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rzeczowo-finansowy'!$A$1:$U$175</definedName>
  </definedNames>
  <calcPr fullCalcOnLoad="1"/>
</workbook>
</file>

<file path=xl/sharedStrings.xml><?xml version="1.0" encoding="utf-8"?>
<sst xmlns="http://schemas.openxmlformats.org/spreadsheetml/2006/main" count="282" uniqueCount="121">
  <si>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</si>
  <si>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</si>
  <si>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</si>
  <si>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</si>
  <si>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</si>
  <si>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</si>
  <si>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</si>
  <si>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</si>
  <si>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Okres kwalifikowalności zgodny z aktualną Umową o dofinansowanie</t>
  </si>
  <si>
    <t xml:space="preserve">Razem wydatki kwalifikowalne </t>
  </si>
  <si>
    <t>Razem wydatki niekwalifikowalne</t>
  </si>
  <si>
    <t>Data i podpis Beneficjenta</t>
  </si>
  <si>
    <t xml:space="preserve"> </t>
  </si>
  <si>
    <t>Nazwa Beneficjenta:</t>
  </si>
  <si>
    <t>Tytuł projektu:</t>
  </si>
  <si>
    <t>Netto (bez VAT)</t>
  </si>
  <si>
    <t>Brutto (z VAT)</t>
  </si>
  <si>
    <t>Wydatki kwalifikujące się do objęcia wsparciem 
w niniejszym harmonogramie są wydatkami:</t>
  </si>
  <si>
    <t>…</t>
  </si>
  <si>
    <t>Koszty pośrednie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</si>
  <si>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</si>
  <si>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</si>
  <si>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</si>
  <si>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</si>
  <si>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</si>
  <si>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</si>
  <si>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</si>
  <si>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</si>
  <si>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</si>
  <si>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</si>
  <si>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Koszty przygotowawcze</t>
  </si>
  <si>
    <t>Szkolenia dla odbiorców ostatecznych - wynagrodzenia</t>
  </si>
  <si>
    <t>Szkolenia dla odbiorców ostatecznych - koszty organizacji</t>
  </si>
  <si>
    <t>Szkolenia dla trenerów - wynagrodzenia</t>
  </si>
  <si>
    <t>Szkolenia dla trenerów - koszty organizacji</t>
  </si>
  <si>
    <t>Sprzęt teleinformatyczny</t>
  </si>
  <si>
    <t>Wartości niematerialne i prawne</t>
  </si>
  <si>
    <t>Opieka serwisowa</t>
  </si>
  <si>
    <t>Amortyzacja</t>
  </si>
  <si>
    <t>Domeny i portale</t>
  </si>
  <si>
    <t>Zewnętrzne ekspertyzy i usługi</t>
  </si>
  <si>
    <t>Informacja i promocja</t>
  </si>
  <si>
    <t>Wkład rzeczowy</t>
  </si>
  <si>
    <t>Zarządzanie projektem - wynagrodzenia</t>
  </si>
  <si>
    <t>Zarządzanie projektem - pozostałe wydatki</t>
  </si>
  <si>
    <t>6.1</t>
  </si>
  <si>
    <t>6.2</t>
  </si>
  <si>
    <t>7.2</t>
  </si>
  <si>
    <t>7.1</t>
  </si>
  <si>
    <t>8.1</t>
  </si>
  <si>
    <t>8.2</t>
  </si>
  <si>
    <t>9.1</t>
  </si>
  <si>
    <t>9.2</t>
  </si>
  <si>
    <t>10.1</t>
  </si>
  <si>
    <t>10.2</t>
  </si>
  <si>
    <t>11.1</t>
  </si>
  <si>
    <t>11.2</t>
  </si>
  <si>
    <t>12.2</t>
  </si>
  <si>
    <t>12.1</t>
  </si>
  <si>
    <t>13.1</t>
  </si>
  <si>
    <t>13.2</t>
  </si>
  <si>
    <t>14.1</t>
  </si>
  <si>
    <t>14.2</t>
  </si>
  <si>
    <t>15.1</t>
  </si>
  <si>
    <t>15.2</t>
  </si>
  <si>
    <t>16.1</t>
  </si>
  <si>
    <t>16.2</t>
  </si>
  <si>
    <t>Limit wydatków
zgodnie z wnioskiem/umową o dofinansowanie</t>
  </si>
  <si>
    <t>Wydatki
ogółem</t>
  </si>
  <si>
    <t>Oszczędności/
przekroczenia
w ramach kategorii
(1-18)</t>
  </si>
  <si>
    <t>&lt;Nazwa wydatku zgodnie z wnioskiem o dofinansowanie&gt;</t>
  </si>
  <si>
    <t>WYDATKI KWALIFIKOWALNE</t>
  </si>
  <si>
    <t>WYDATKI NIEKWALIFIKOWALNE</t>
  </si>
  <si>
    <t>Data i podpis CPPC</t>
  </si>
  <si>
    <t>Zadanie 1</t>
  </si>
  <si>
    <t>Zadanie …</t>
  </si>
  <si>
    <t>WYDATKI KWALIFIKOWALNE CAŁKOWITE</t>
  </si>
  <si>
    <t>Razem zadanie …</t>
  </si>
  <si>
    <t>Razem zadanie 1</t>
  </si>
  <si>
    <t>Plan finansowania projektu</t>
  </si>
  <si>
    <t>% dofinansowania:</t>
  </si>
  <si>
    <t>Lp</t>
  </si>
  <si>
    <t>Finansowanie</t>
  </si>
  <si>
    <t>Rok 2016**</t>
  </si>
  <si>
    <t>Razem 2016</t>
  </si>
  <si>
    <t>Rok 2017</t>
  </si>
  <si>
    <t>Razem 2017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</si>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</sst>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7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36"/>
      <name val="Arial"/>
      <family val="2"/>
    </font>
    <font>
      <b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43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wrapText="1"/>
    </xf>
    <xf numFmtId="4" fontId="11" fillId="33" borderId="11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4" fontId="20" fillId="34" borderId="15" xfId="0" applyNumberFormat="1" applyFont="1" applyFill="1" applyBorder="1" applyAlignment="1">
      <alignment horizontal="right" vertical="center" wrapText="1"/>
    </xf>
    <xf numFmtId="4" fontId="20" fillId="34" borderId="11" xfId="0" applyNumberFormat="1" applyFont="1" applyFill="1" applyBorder="1" applyAlignment="1">
      <alignment horizontal="right" vertical="center" wrapText="1"/>
    </xf>
    <xf numFmtId="4" fontId="20" fillId="34" borderId="16" xfId="0" applyNumberFormat="1" applyFont="1" applyFill="1" applyBorder="1" applyAlignment="1">
      <alignment horizontal="right" vertical="center" wrapText="1"/>
    </xf>
    <xf numFmtId="4" fontId="20" fillId="34" borderId="17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20" fillId="35" borderId="11" xfId="0" applyNumberFormat="1" applyFont="1" applyFill="1" applyBorder="1" applyAlignment="1">
      <alignment horizontal="right" vertical="center" wrapText="1"/>
    </xf>
    <xf numFmtId="4" fontId="20" fillId="35" borderId="16" xfId="0" applyNumberFormat="1" applyFont="1" applyFill="1" applyBorder="1" applyAlignment="1">
      <alignment horizontal="right" vertical="center" wrapText="1"/>
    </xf>
    <xf numFmtId="4" fontId="20" fillId="35" borderId="24" xfId="0" applyNumberFormat="1" applyFont="1" applyFill="1" applyBorder="1" applyAlignment="1">
      <alignment horizontal="right" vertical="center" wrapText="1"/>
    </xf>
    <xf numFmtId="4" fontId="11" fillId="33" borderId="25" xfId="0" applyNumberFormat="1" applyFont="1" applyFill="1" applyBorder="1" applyAlignment="1">
      <alignment horizontal="right" vertical="center"/>
    </xf>
    <xf numFmtId="4" fontId="11" fillId="33" borderId="17" xfId="0" applyNumberFormat="1" applyFont="1" applyFill="1" applyBorder="1" applyAlignment="1">
      <alignment horizontal="right" vertical="center"/>
    </xf>
    <xf numFmtId="4" fontId="11" fillId="33" borderId="2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/>
    </xf>
    <xf numFmtId="4" fontId="20" fillId="34" borderId="25" xfId="0" applyNumberFormat="1" applyFont="1" applyFill="1" applyBorder="1" applyAlignment="1">
      <alignment horizontal="right" vertical="center" wrapText="1"/>
    </xf>
    <xf numFmtId="4" fontId="20" fillId="34" borderId="28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8" fillId="35" borderId="29" xfId="0" applyFont="1" applyFill="1" applyBorder="1" applyAlignment="1">
      <alignment horizontal="left" vertical="center" wrapText="1"/>
    </xf>
    <xf numFmtId="4" fontId="20" fillId="35" borderId="28" xfId="0" applyNumberFormat="1" applyFont="1" applyFill="1" applyBorder="1" applyAlignment="1">
      <alignment horizontal="righ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left" vertical="center" wrapText="1"/>
    </xf>
    <xf numFmtId="4" fontId="20" fillId="35" borderId="34" xfId="0" applyNumberFormat="1" applyFont="1" applyFill="1" applyBorder="1" applyAlignment="1">
      <alignment horizontal="right" vertical="center" wrapText="1"/>
    </xf>
    <xf numFmtId="4" fontId="20" fillId="35" borderId="35" xfId="0" applyNumberFormat="1" applyFont="1" applyFill="1" applyBorder="1" applyAlignment="1">
      <alignment horizontal="right" vertical="center" wrapText="1"/>
    </xf>
    <xf numFmtId="4" fontId="20" fillId="35" borderId="36" xfId="0" applyNumberFormat="1" applyFont="1" applyFill="1" applyBorder="1" applyAlignment="1">
      <alignment horizontal="right" vertical="center" wrapText="1"/>
    </xf>
    <xf numFmtId="4" fontId="20" fillId="35" borderId="37" xfId="0" applyNumberFormat="1" applyFont="1" applyFill="1" applyBorder="1" applyAlignment="1">
      <alignment horizontal="right" vertical="center" wrapText="1"/>
    </xf>
    <xf numFmtId="164" fontId="8" fillId="35" borderId="38" xfId="0" applyNumberFormat="1" applyFont="1" applyFill="1" applyBorder="1" applyAlignment="1">
      <alignment vertical="center"/>
    </xf>
    <xf numFmtId="164" fontId="8" fillId="35" borderId="31" xfId="0" applyNumberFormat="1" applyFont="1" applyFill="1" applyBorder="1" applyAlignment="1">
      <alignment vertical="center"/>
    </xf>
    <xf numFmtId="164" fontId="8" fillId="35" borderId="34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20" fillId="35" borderId="41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horizontal="right" vertical="center" wrapText="1"/>
    </xf>
    <xf numFmtId="4" fontId="4" fillId="0" borderId="43" xfId="0" applyNumberFormat="1" applyFont="1" applyFill="1" applyBorder="1" applyAlignment="1">
      <alignment horizontal="right" vertical="center" wrapText="1"/>
    </xf>
    <xf numFmtId="4" fontId="20" fillId="35" borderId="26" xfId="0" applyNumberFormat="1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horizontal="left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4" xfId="0" applyNumberFormat="1" applyFont="1" applyFill="1" applyBorder="1" applyAlignment="1">
      <alignment horizontal="right" vertical="center" wrapText="1"/>
    </xf>
    <xf numFmtId="4" fontId="20" fillId="0" borderId="46" xfId="0" applyNumberFormat="1" applyFont="1" applyFill="1" applyBorder="1" applyAlignment="1">
      <alignment horizontal="right" vertical="center" wrapText="1"/>
    </xf>
    <xf numFmtId="0" fontId="18" fillId="0" borderId="45" xfId="0" applyFont="1" applyFill="1" applyBorder="1" applyAlignment="1">
      <alignment horizontal="center" vertical="center"/>
    </xf>
    <xf numFmtId="4" fontId="20" fillId="34" borderId="24" xfId="0" applyNumberFormat="1" applyFont="1" applyFill="1" applyBorder="1" applyAlignment="1">
      <alignment horizontal="right" vertical="center" wrapText="1"/>
    </xf>
    <xf numFmtId="4" fontId="20" fillId="34" borderId="29" xfId="0" applyNumberFormat="1" applyFont="1" applyFill="1" applyBorder="1" applyAlignment="1">
      <alignment horizontal="right" vertical="center" wrapText="1"/>
    </xf>
    <xf numFmtId="4" fontId="11" fillId="36" borderId="28" xfId="0" applyNumberFormat="1" applyFont="1" applyFill="1" applyBorder="1" applyAlignment="1">
      <alignment horizontal="right" vertical="center"/>
    </xf>
    <xf numFmtId="4" fontId="20" fillId="0" borderId="47" xfId="0" applyNumberFormat="1" applyFont="1" applyFill="1" applyBorder="1" applyAlignment="1">
      <alignment horizontal="right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4" fontId="20" fillId="36" borderId="34" xfId="0" applyNumberFormat="1" applyFont="1" applyFill="1" applyBorder="1" applyAlignment="1">
      <alignment horizontal="right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left" vertical="center" wrapText="1"/>
    </xf>
    <xf numFmtId="0" fontId="18" fillId="35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4" fontId="11" fillId="0" borderId="50" xfId="0" applyNumberFormat="1" applyFont="1" applyFill="1" applyBorder="1" applyAlignment="1">
      <alignment horizontal="right" vertical="center"/>
    </xf>
    <xf numFmtId="4" fontId="11" fillId="0" borderId="32" xfId="0" applyNumberFormat="1" applyFont="1" applyFill="1" applyBorder="1" applyAlignment="1">
      <alignment horizontal="right" vertical="center"/>
    </xf>
    <xf numFmtId="4" fontId="11" fillId="33" borderId="15" xfId="0" applyNumberFormat="1" applyFont="1" applyFill="1" applyBorder="1" applyAlignment="1">
      <alignment horizontal="right" vertical="center"/>
    </xf>
    <xf numFmtId="4" fontId="11" fillId="33" borderId="24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0" xfId="52" applyFont="1" applyFill="1" applyBorder="1" applyAlignment="1" applyProtection="1">
      <alignment vertical="center"/>
      <protection hidden="1" locked="0"/>
    </xf>
    <xf numFmtId="4" fontId="43" fillId="0" borderId="0" xfId="52" applyNumberFormat="1" applyFont="1" applyFill="1" applyBorder="1" applyAlignment="1" applyProtection="1">
      <alignment vertical="center"/>
      <protection hidden="1" locked="0"/>
    </xf>
    <xf numFmtId="167" fontId="43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2" xfId="0" applyFont="1" applyFill="1" applyBorder="1" applyAlignment="1" applyProtection="1">
      <alignment horizontal="left"/>
      <protection hidden="1"/>
    </xf>
    <xf numFmtId="0" fontId="44" fillId="0" borderId="54" xfId="0" applyFont="1" applyFill="1" applyBorder="1" applyAlignment="1" applyProtection="1">
      <alignment horizontal="center" vertical="center" wrapText="1"/>
      <protection hidden="1"/>
    </xf>
    <xf numFmtId="0" fontId="46" fillId="0" borderId="18" xfId="52" applyFont="1" applyFill="1" applyBorder="1" applyAlignment="1" applyProtection="1">
      <alignment horizontal="center" vertical="center"/>
      <protection hidden="1"/>
    </xf>
    <xf numFmtId="0" fontId="46" fillId="0" borderId="18" xfId="52" applyFont="1" applyFill="1" applyBorder="1" applyAlignment="1" applyProtection="1">
      <alignment horizontal="center" vertical="center" wrapText="1"/>
      <protection hidden="1"/>
    </xf>
    <xf numFmtId="0" fontId="46" fillId="0" borderId="40" xfId="52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6" fillId="0" borderId="54" xfId="52" applyFont="1" applyFill="1" applyBorder="1" applyAlignment="1" applyProtection="1">
      <alignment horizontal="center" vertical="center" wrapText="1"/>
      <protection hidden="1"/>
    </xf>
    <xf numFmtId="0" fontId="44" fillId="0" borderId="55" xfId="0" applyFont="1" applyFill="1" applyBorder="1" applyAlignment="1" applyProtection="1">
      <alignment horizontal="center" vertical="center" wrapText="1"/>
      <protection hidden="1"/>
    </xf>
    <xf numFmtId="4" fontId="46" fillId="0" borderId="56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68" fontId="47" fillId="0" borderId="18" xfId="52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4" fontId="47" fillId="0" borderId="18" xfId="52" applyNumberFormat="1" applyFont="1" applyFill="1" applyBorder="1" applyAlignment="1" applyProtection="1">
      <alignment horizontal="center" vertical="center"/>
      <protection hidden="1"/>
    </xf>
    <xf numFmtId="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48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43" fillId="37" borderId="18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9" fillId="0" borderId="18" xfId="0" applyFont="1" applyFill="1" applyBorder="1" applyAlignment="1" applyProtection="1">
      <alignment horizontal="center" vertical="center" wrapText="1"/>
      <protection hidden="1"/>
    </xf>
    <xf numFmtId="4" fontId="18" fillId="0" borderId="18" xfId="0" applyNumberFormat="1" applyFont="1" applyFill="1" applyBorder="1" applyAlignment="1" applyProtection="1">
      <alignment horizontal="center" vertical="center"/>
      <protection hidden="1"/>
    </xf>
    <xf numFmtId="4" fontId="18" fillId="0" borderId="43" xfId="0" applyNumberFormat="1" applyFont="1" applyFill="1" applyBorder="1" applyAlignment="1" applyProtection="1">
      <alignment vertical="center" wrapText="1"/>
      <protection hidden="1"/>
    </xf>
    <xf numFmtId="4" fontId="18" fillId="0" borderId="18" xfId="0" applyNumberFormat="1" applyFont="1" applyFill="1" applyBorder="1" applyAlignment="1" applyProtection="1">
      <alignment horizontal="right" vertical="center"/>
      <protection hidden="1"/>
    </xf>
    <xf numFmtId="1" fontId="50" fillId="34" borderId="18" xfId="52" applyNumberFormat="1" applyFont="1" applyFill="1" applyBorder="1" applyAlignment="1" applyProtection="1">
      <alignment horizontal="center" vertical="center" wrapText="1"/>
      <protection hidden="1"/>
    </xf>
    <xf numFmtId="4" fontId="50" fillId="34" borderId="18" xfId="52" applyNumberFormat="1" applyFont="1" applyFill="1" applyBorder="1" applyAlignment="1" applyProtection="1">
      <alignment horizontal="left" vertical="center" wrapText="1"/>
      <protection hidden="1"/>
    </xf>
    <xf numFmtId="4" fontId="43" fillId="34" borderId="18" xfId="52" applyNumberFormat="1" applyFont="1" applyFill="1" applyBorder="1" applyAlignment="1" applyProtection="1">
      <alignment horizontal="right" vertical="center" wrapText="1"/>
      <protection hidden="1"/>
    </xf>
    <xf numFmtId="1" fontId="51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51" fillId="0" borderId="18" xfId="52" applyNumberFormat="1" applyFont="1" applyFill="1" applyBorder="1" applyAlignment="1" applyProtection="1">
      <alignment horizontal="left" vertical="center" wrapText="1"/>
      <protection hidden="1"/>
    </xf>
    <xf numFmtId="4" fontId="52" fillId="0" borderId="18" xfId="52" applyNumberFormat="1" applyFont="1" applyFill="1" applyBorder="1" applyAlignment="1" applyProtection="1">
      <alignment horizontal="right" vertical="center" wrapText="1"/>
      <protection hidden="1"/>
    </xf>
    <xf numFmtId="4" fontId="43" fillId="0" borderId="18" xfId="52" applyNumberFormat="1" applyFont="1" applyFill="1" applyBorder="1" applyAlignment="1" applyProtection="1">
      <alignment horizontal="right" vertical="center" wrapText="1"/>
      <protection hidden="1"/>
    </xf>
    <xf numFmtId="4" fontId="53" fillId="0" borderId="18" xfId="0" applyNumberFormat="1" applyFont="1" applyFill="1" applyBorder="1" applyAlignment="1" applyProtection="1">
      <alignment horizontal="right" vertical="center"/>
      <protection hidden="1"/>
    </xf>
    <xf numFmtId="4" fontId="0" fillId="0" borderId="18" xfId="0" applyNumberFormat="1" applyFont="1" applyFill="1" applyBorder="1" applyAlignment="1" applyProtection="1">
      <alignment horizontal="right" vertical="center"/>
      <protection hidden="1"/>
    </xf>
    <xf numFmtId="4" fontId="50" fillId="34" borderId="54" xfId="52" applyNumberFormat="1" applyFont="1" applyFill="1" applyBorder="1" applyAlignment="1" applyProtection="1">
      <alignment horizontal="left" vertical="center" wrapText="1"/>
      <protection hidden="1"/>
    </xf>
    <xf numFmtId="1" fontId="50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54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55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52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57" xfId="0" applyFont="1" applyFill="1" applyBorder="1" applyAlignment="1" applyProtection="1">
      <alignment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19" fillId="0" borderId="2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8" fillId="0" borderId="18" xfId="52" applyFont="1" applyFill="1" applyBorder="1" applyAlignment="1" applyProtection="1">
      <alignment horizontal="left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4" fontId="50" fillId="0" borderId="0" xfId="52" applyNumberFormat="1" applyFont="1" applyFill="1" applyBorder="1" applyAlignment="1" applyProtection="1">
      <alignment vertical="center"/>
      <protection hidden="1" locked="0"/>
    </xf>
    <xf numFmtId="0" fontId="19" fillId="0" borderId="18" xfId="0" applyFont="1" applyFill="1" applyBorder="1" applyAlignment="1" applyProtection="1">
      <alignment horizontal="left" vertical="center"/>
      <protection hidden="1"/>
    </xf>
    <xf numFmtId="10" fontId="22" fillId="0" borderId="18" xfId="0" applyNumberFormat="1" applyFont="1" applyFill="1" applyBorder="1" applyAlignment="1" applyProtection="1">
      <alignment horizontal="center" vertical="center"/>
      <protection hidden="1"/>
    </xf>
    <xf numFmtId="10" fontId="22" fillId="0" borderId="0" xfId="0" applyNumberFormat="1" applyFont="1" applyFill="1" applyBorder="1" applyAlignment="1" applyProtection="1">
      <alignment vertical="center"/>
      <protection hidden="1"/>
    </xf>
    <xf numFmtId="4" fontId="22" fillId="0" borderId="0" xfId="0" applyNumberFormat="1" applyFont="1" applyFill="1" applyAlignment="1" applyProtection="1">
      <alignment/>
      <protection hidden="1"/>
    </xf>
    <xf numFmtId="165" fontId="22" fillId="0" borderId="0" xfId="0" applyNumberFormat="1" applyFont="1" applyFill="1" applyAlignment="1" applyProtection="1">
      <alignment/>
      <protection hidden="1"/>
    </xf>
    <xf numFmtId="0" fontId="59" fillId="0" borderId="0" xfId="52" applyFont="1" applyFill="1" applyBorder="1" applyAlignment="1" applyProtection="1">
      <alignment horizontal="left" vertical="center"/>
      <protection hidden="1"/>
    </xf>
    <xf numFmtId="0" fontId="22" fillId="0" borderId="5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6"/>
  <sheetViews>
    <sheetView tabSelected="1" zoomScaleSheetLayoutView="100" zoomScalePageLayoutView="0" workbookViewId="0" topLeftCell="A150">
      <selection activeCell="A1" sqref="A1:U1"/>
    </sheetView>
  </sheetViews>
  <sheetFormatPr defaultColWidth="28.28125" defaultRowHeight="12.75" outlineLevelRow="1"/>
  <cols>
    <col min="1" max="1" width="5.8515625" style="1" customWidth="1"/>
    <col min="2" max="2" width="56.421875" style="2" customWidth="1"/>
    <col min="3" max="3" width="19.57421875" style="2" customWidth="1"/>
    <col min="4" max="19" width="11.57421875" style="3" customWidth="1"/>
    <col min="20" max="20" width="16.57421875" style="4" customWidth="1"/>
    <col min="21" max="21" width="17.7109375" style="1" customWidth="1"/>
    <col min="22" max="16384" width="28.28125" style="1" customWidth="1"/>
  </cols>
  <sheetData>
    <row r="1" spans="1:48" s="194" customFormat="1" ht="57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</row>
    <row r="2" spans="1:21" s="192" customFormat="1" ht="21.75" customHeight="1">
      <c r="A2" s="183" t="s">
        <v>119</v>
      </c>
      <c r="B2" s="183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s="192" customFormat="1" ht="9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5"/>
    </row>
    <row r="4" spans="1:21" s="192" customFormat="1" ht="22.5" customHeight="1">
      <c r="A4" s="179" t="s">
        <v>13</v>
      </c>
      <c r="B4" s="179"/>
      <c r="C4" s="179"/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</row>
    <row r="5" spans="1:21" s="192" customFormat="1" ht="22.5" customHeight="1">
      <c r="A5" s="183" t="s">
        <v>118</v>
      </c>
      <c r="B5" s="183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s="192" customFormat="1" ht="22.5" customHeight="1">
      <c r="A6" s="183" t="s">
        <v>14</v>
      </c>
      <c r="B6" s="183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 s="192" customFormat="1" ht="10.5" customHeight="1">
      <c r="A7" s="207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209"/>
    </row>
    <row r="8" spans="1:21" s="192" customFormat="1" ht="21.75" customHeight="1">
      <c r="A8" s="183" t="s">
        <v>8</v>
      </c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</row>
    <row r="9" spans="1:21" s="192" customFormat="1" ht="9.75" customHeight="1">
      <c r="A9" s="220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221"/>
    </row>
    <row r="10" spans="1:21" s="192" customFormat="1" ht="18.75" customHeight="1">
      <c r="A10" s="187" t="s">
        <v>17</v>
      </c>
      <c r="B10" s="187"/>
      <c r="C10" s="187"/>
      <c r="D10" s="188"/>
      <c r="E10" s="189"/>
      <c r="F10" s="190" t="s">
        <v>15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222"/>
    </row>
    <row r="11" spans="1:21" s="192" customFormat="1" ht="18.75" customHeight="1">
      <c r="A11" s="187"/>
      <c r="B11" s="187"/>
      <c r="C11" s="187"/>
      <c r="D11" s="188"/>
      <c r="E11" s="189"/>
      <c r="F11" s="190" t="s">
        <v>16</v>
      </c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22"/>
    </row>
    <row r="12" spans="1:48" s="9" customFormat="1" ht="18.75" customHeight="1" thickBot="1">
      <c r="A12" s="196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9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9" customFormat="1" ht="14.25" customHeight="1" thickBot="1">
      <c r="A13" s="118" t="s">
        <v>1</v>
      </c>
      <c r="B13" s="105" t="s">
        <v>7</v>
      </c>
      <c r="C13" s="105" t="s">
        <v>67</v>
      </c>
      <c r="D13" s="107">
        <v>2016</v>
      </c>
      <c r="E13" s="108"/>
      <c r="F13" s="108"/>
      <c r="G13" s="109"/>
      <c r="H13" s="107">
        <v>2017</v>
      </c>
      <c r="I13" s="108"/>
      <c r="J13" s="108"/>
      <c r="K13" s="109"/>
      <c r="L13" s="112">
        <v>2018</v>
      </c>
      <c r="M13" s="113"/>
      <c r="N13" s="113"/>
      <c r="O13" s="114"/>
      <c r="P13" s="112">
        <v>2019</v>
      </c>
      <c r="Q13" s="113"/>
      <c r="R13" s="113"/>
      <c r="S13" s="114"/>
      <c r="T13" s="110" t="s">
        <v>68</v>
      </c>
      <c r="U13" s="105" t="s">
        <v>69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24" s="5" customFormat="1" ht="57.75" customHeight="1" thickBot="1">
      <c r="A14" s="118"/>
      <c r="B14" s="119"/>
      <c r="C14" s="106"/>
      <c r="D14" s="88" t="s">
        <v>2</v>
      </c>
      <c r="E14" s="89" t="s">
        <v>3</v>
      </c>
      <c r="F14" s="89" t="s">
        <v>4</v>
      </c>
      <c r="G14" s="90" t="s">
        <v>5</v>
      </c>
      <c r="H14" s="88" t="s">
        <v>2</v>
      </c>
      <c r="I14" s="89" t="s">
        <v>3</v>
      </c>
      <c r="J14" s="89" t="s">
        <v>4</v>
      </c>
      <c r="K14" s="90" t="s">
        <v>5</v>
      </c>
      <c r="L14" s="88" t="s">
        <v>2</v>
      </c>
      <c r="M14" s="89" t="s">
        <v>3</v>
      </c>
      <c r="N14" s="89" t="s">
        <v>4</v>
      </c>
      <c r="O14" s="90" t="s">
        <v>5</v>
      </c>
      <c r="P14" s="88" t="s">
        <v>2</v>
      </c>
      <c r="Q14" s="89" t="s">
        <v>3</v>
      </c>
      <c r="R14" s="89" t="s">
        <v>4</v>
      </c>
      <c r="S14" s="90" t="s">
        <v>5</v>
      </c>
      <c r="T14" s="111"/>
      <c r="U14" s="106"/>
      <c r="V14" s="10"/>
      <c r="W14" s="10"/>
      <c r="X14" s="10"/>
    </row>
    <row r="15" spans="1:48" s="12" customFormat="1" ht="13.5" customHeight="1" thickBot="1">
      <c r="A15" s="118"/>
      <c r="B15" s="106"/>
      <c r="C15" s="59">
        <v>1</v>
      </c>
      <c r="D15" s="60">
        <v>2</v>
      </c>
      <c r="E15" s="61">
        <v>3</v>
      </c>
      <c r="F15" s="61">
        <v>4</v>
      </c>
      <c r="G15" s="62">
        <v>5</v>
      </c>
      <c r="H15" s="63">
        <v>6</v>
      </c>
      <c r="I15" s="61">
        <v>7</v>
      </c>
      <c r="J15" s="61">
        <v>8</v>
      </c>
      <c r="K15" s="62">
        <v>9</v>
      </c>
      <c r="L15" s="63">
        <v>10</v>
      </c>
      <c r="M15" s="61">
        <v>11</v>
      </c>
      <c r="N15" s="61">
        <v>12</v>
      </c>
      <c r="O15" s="62">
        <v>13</v>
      </c>
      <c r="P15" s="63">
        <v>14</v>
      </c>
      <c r="Q15" s="61">
        <v>15</v>
      </c>
      <c r="R15" s="61">
        <v>16</v>
      </c>
      <c r="S15" s="62">
        <v>17</v>
      </c>
      <c r="T15" s="74">
        <v>18</v>
      </c>
      <c r="U15" s="91">
        <v>19</v>
      </c>
      <c r="V15" s="11"/>
      <c r="W15" s="11"/>
      <c r="X15" s="11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12" customFormat="1" ht="24" customHeight="1" thickBot="1">
      <c r="A16" s="107" t="s">
        <v>71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  <c r="V16" s="11"/>
      <c r="W16" s="11"/>
      <c r="X16" s="1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12" customFormat="1" ht="24" customHeight="1" thickBot="1">
      <c r="A17" s="107" t="s">
        <v>74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  <c r="V17" s="11"/>
      <c r="W17" s="11"/>
      <c r="X17" s="11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12" customFormat="1" ht="18.75" customHeight="1" thickBot="1">
      <c r="A18" s="95">
        <v>1</v>
      </c>
      <c r="B18" s="64" t="s">
        <v>30</v>
      </c>
      <c r="C18" s="65"/>
      <c r="D18" s="66">
        <f aca="true" t="shared" si="0" ref="D18:S18">SUM(D19:D21)</f>
        <v>0</v>
      </c>
      <c r="E18" s="67">
        <f t="shared" si="0"/>
        <v>0</v>
      </c>
      <c r="F18" s="67">
        <f t="shared" si="0"/>
        <v>0</v>
      </c>
      <c r="G18" s="68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8">
        <f t="shared" si="0"/>
        <v>0</v>
      </c>
      <c r="L18" s="66">
        <f t="shared" si="0"/>
        <v>0</v>
      </c>
      <c r="M18" s="67">
        <f t="shared" si="0"/>
        <v>0</v>
      </c>
      <c r="N18" s="67">
        <f t="shared" si="0"/>
        <v>0</v>
      </c>
      <c r="O18" s="68">
        <f t="shared" si="0"/>
        <v>0</v>
      </c>
      <c r="P18" s="66">
        <f t="shared" si="0"/>
        <v>0</v>
      </c>
      <c r="Q18" s="67">
        <f t="shared" si="0"/>
        <v>0</v>
      </c>
      <c r="R18" s="67">
        <f t="shared" si="0"/>
        <v>0</v>
      </c>
      <c r="S18" s="68">
        <f t="shared" si="0"/>
        <v>0</v>
      </c>
      <c r="T18" s="75">
        <f>SUM(D18:S18)</f>
        <v>0</v>
      </c>
      <c r="U18" s="92">
        <f>C18-T18</f>
        <v>0</v>
      </c>
      <c r="V18" s="5"/>
      <c r="W18" s="5"/>
      <c r="X18" s="5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21" s="12" customFormat="1" ht="19.5" customHeight="1" hidden="1" outlineLevel="1">
      <c r="A19" s="96" t="s">
        <v>20</v>
      </c>
      <c r="B19" s="72" t="s">
        <v>70</v>
      </c>
      <c r="C19" s="56"/>
      <c r="D19" s="38"/>
      <c r="E19" s="36"/>
      <c r="F19" s="36"/>
      <c r="G19" s="37"/>
      <c r="H19" s="38"/>
      <c r="I19" s="36"/>
      <c r="J19" s="36"/>
      <c r="K19" s="37"/>
      <c r="L19" s="38"/>
      <c r="M19" s="36"/>
      <c r="N19" s="36"/>
      <c r="O19" s="37"/>
      <c r="P19" s="38"/>
      <c r="Q19" s="36"/>
      <c r="R19" s="36"/>
      <c r="S19" s="37"/>
      <c r="T19" s="76"/>
      <c r="U19" s="69"/>
    </row>
    <row r="20" spans="1:21" s="9" customFormat="1" ht="19.5" customHeight="1" hidden="1" outlineLevel="1">
      <c r="A20" s="97" t="s">
        <v>21</v>
      </c>
      <c r="B20" s="73" t="s">
        <v>70</v>
      </c>
      <c r="C20" s="57"/>
      <c r="D20" s="34"/>
      <c r="E20" s="33"/>
      <c r="F20" s="33"/>
      <c r="G20" s="35"/>
      <c r="H20" s="34"/>
      <c r="I20" s="33"/>
      <c r="J20" s="33"/>
      <c r="K20" s="35"/>
      <c r="L20" s="34"/>
      <c r="M20" s="33"/>
      <c r="N20" s="33"/>
      <c r="O20" s="35"/>
      <c r="P20" s="34"/>
      <c r="Q20" s="33"/>
      <c r="R20" s="33"/>
      <c r="S20" s="35"/>
      <c r="T20" s="77"/>
      <c r="U20" s="70"/>
    </row>
    <row r="21" spans="1:21" s="9" customFormat="1" ht="19.5" customHeight="1" hidden="1" outlineLevel="1" thickBot="1">
      <c r="A21" s="97" t="s">
        <v>18</v>
      </c>
      <c r="B21" s="73"/>
      <c r="C21" s="57"/>
      <c r="D21" s="34"/>
      <c r="E21" s="33"/>
      <c r="F21" s="33"/>
      <c r="G21" s="35"/>
      <c r="H21" s="34"/>
      <c r="I21" s="33"/>
      <c r="J21" s="33"/>
      <c r="K21" s="35"/>
      <c r="L21" s="34"/>
      <c r="M21" s="33"/>
      <c r="N21" s="33"/>
      <c r="O21" s="35"/>
      <c r="P21" s="34"/>
      <c r="Q21" s="33"/>
      <c r="R21" s="33"/>
      <c r="S21" s="35"/>
      <c r="T21" s="77"/>
      <c r="U21" s="71"/>
    </row>
    <row r="22" spans="1:21" s="9" customFormat="1" ht="19.5" customHeight="1" collapsed="1" thickBot="1">
      <c r="A22" s="98">
        <v>2</v>
      </c>
      <c r="B22" s="54" t="s">
        <v>31</v>
      </c>
      <c r="C22" s="55"/>
      <c r="D22" s="41">
        <f aca="true" t="shared" si="1" ref="D22:S22">SUM(D23:D25)</f>
        <v>0</v>
      </c>
      <c r="E22" s="39">
        <f t="shared" si="1"/>
        <v>0</v>
      </c>
      <c r="F22" s="39">
        <f t="shared" si="1"/>
        <v>0</v>
      </c>
      <c r="G22" s="40">
        <f t="shared" si="1"/>
        <v>0</v>
      </c>
      <c r="H22" s="41">
        <f t="shared" si="1"/>
        <v>0</v>
      </c>
      <c r="I22" s="39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39">
        <f t="shared" si="1"/>
        <v>0</v>
      </c>
      <c r="O22" s="40">
        <f t="shared" si="1"/>
        <v>0</v>
      </c>
      <c r="P22" s="41">
        <f t="shared" si="1"/>
        <v>0</v>
      </c>
      <c r="Q22" s="39">
        <f t="shared" si="1"/>
        <v>0</v>
      </c>
      <c r="R22" s="39">
        <f t="shared" si="1"/>
        <v>0</v>
      </c>
      <c r="S22" s="40">
        <f t="shared" si="1"/>
        <v>0</v>
      </c>
      <c r="T22" s="78">
        <f>SUM(D22:S22)</f>
        <v>0</v>
      </c>
      <c r="U22" s="92">
        <f>C22-T22</f>
        <v>0</v>
      </c>
    </row>
    <row r="23" spans="1:21" s="12" customFormat="1" ht="19.5" customHeight="1" hidden="1" outlineLevel="1">
      <c r="A23" s="96" t="s">
        <v>22</v>
      </c>
      <c r="B23" s="73"/>
      <c r="C23" s="57"/>
      <c r="D23" s="34"/>
      <c r="E23" s="33"/>
      <c r="F23" s="33"/>
      <c r="G23" s="35"/>
      <c r="H23" s="34"/>
      <c r="I23" s="33"/>
      <c r="J23" s="33"/>
      <c r="K23" s="35"/>
      <c r="L23" s="34"/>
      <c r="M23" s="33"/>
      <c r="N23" s="33"/>
      <c r="O23" s="35"/>
      <c r="P23" s="34"/>
      <c r="Q23" s="33"/>
      <c r="R23" s="33"/>
      <c r="S23" s="35"/>
      <c r="T23" s="77"/>
      <c r="U23" s="69"/>
    </row>
    <row r="24" spans="1:21" s="9" customFormat="1" ht="19.5" customHeight="1" hidden="1" outlineLevel="1">
      <c r="A24" s="97" t="s">
        <v>23</v>
      </c>
      <c r="B24" s="73"/>
      <c r="C24" s="57"/>
      <c r="D24" s="34"/>
      <c r="E24" s="33"/>
      <c r="F24" s="33"/>
      <c r="G24" s="35"/>
      <c r="H24" s="34"/>
      <c r="I24" s="33"/>
      <c r="J24" s="33"/>
      <c r="K24" s="35"/>
      <c r="L24" s="34"/>
      <c r="M24" s="33"/>
      <c r="N24" s="33"/>
      <c r="O24" s="35"/>
      <c r="P24" s="34"/>
      <c r="Q24" s="33"/>
      <c r="R24" s="33"/>
      <c r="S24" s="35"/>
      <c r="T24" s="77"/>
      <c r="U24" s="70"/>
    </row>
    <row r="25" spans="1:21" s="9" customFormat="1" ht="19.5" customHeight="1" hidden="1" outlineLevel="1" thickBot="1">
      <c r="A25" s="97" t="s">
        <v>18</v>
      </c>
      <c r="B25" s="73"/>
      <c r="C25" s="57"/>
      <c r="D25" s="34"/>
      <c r="E25" s="33"/>
      <c r="F25" s="33"/>
      <c r="G25" s="35"/>
      <c r="H25" s="34"/>
      <c r="I25" s="33"/>
      <c r="J25" s="33"/>
      <c r="K25" s="35"/>
      <c r="L25" s="34"/>
      <c r="M25" s="33"/>
      <c r="N25" s="33"/>
      <c r="O25" s="35"/>
      <c r="P25" s="34"/>
      <c r="Q25" s="33"/>
      <c r="R25" s="33"/>
      <c r="S25" s="35"/>
      <c r="T25" s="77"/>
      <c r="U25" s="71"/>
    </row>
    <row r="26" spans="1:21" s="9" customFormat="1" ht="19.5" customHeight="1" collapsed="1" thickBot="1">
      <c r="A26" s="98">
        <v>3</v>
      </c>
      <c r="B26" s="54" t="s">
        <v>32</v>
      </c>
      <c r="C26" s="55"/>
      <c r="D26" s="41">
        <f aca="true" t="shared" si="2" ref="D26:S26">SUM(D27:D29)</f>
        <v>0</v>
      </c>
      <c r="E26" s="39">
        <f t="shared" si="2"/>
        <v>0</v>
      </c>
      <c r="F26" s="39">
        <f t="shared" si="2"/>
        <v>0</v>
      </c>
      <c r="G26" s="40">
        <f t="shared" si="2"/>
        <v>0</v>
      </c>
      <c r="H26" s="41">
        <f t="shared" si="2"/>
        <v>0</v>
      </c>
      <c r="I26" s="39">
        <f t="shared" si="2"/>
        <v>0</v>
      </c>
      <c r="J26" s="39">
        <f t="shared" si="2"/>
        <v>0</v>
      </c>
      <c r="K26" s="40">
        <f t="shared" si="2"/>
        <v>0</v>
      </c>
      <c r="L26" s="41">
        <f t="shared" si="2"/>
        <v>0</v>
      </c>
      <c r="M26" s="39">
        <f t="shared" si="2"/>
        <v>0</v>
      </c>
      <c r="N26" s="39">
        <f t="shared" si="2"/>
        <v>0</v>
      </c>
      <c r="O26" s="40">
        <f t="shared" si="2"/>
        <v>0</v>
      </c>
      <c r="P26" s="41">
        <f t="shared" si="2"/>
        <v>0</v>
      </c>
      <c r="Q26" s="39">
        <f t="shared" si="2"/>
        <v>0</v>
      </c>
      <c r="R26" s="39">
        <f t="shared" si="2"/>
        <v>0</v>
      </c>
      <c r="S26" s="40">
        <f t="shared" si="2"/>
        <v>0</v>
      </c>
      <c r="T26" s="78">
        <f>SUM(D26:S26)</f>
        <v>0</v>
      </c>
      <c r="U26" s="92">
        <f>C26-T26</f>
        <v>0</v>
      </c>
    </row>
    <row r="27" spans="1:21" s="12" customFormat="1" ht="19.5" customHeight="1" hidden="1" outlineLevel="1">
      <c r="A27" s="96" t="s">
        <v>24</v>
      </c>
      <c r="B27" s="73"/>
      <c r="C27" s="57"/>
      <c r="D27" s="34"/>
      <c r="E27" s="33"/>
      <c r="F27" s="33"/>
      <c r="G27" s="35"/>
      <c r="H27" s="34"/>
      <c r="I27" s="33"/>
      <c r="J27" s="33"/>
      <c r="K27" s="35"/>
      <c r="L27" s="34"/>
      <c r="M27" s="33"/>
      <c r="N27" s="33"/>
      <c r="O27" s="35"/>
      <c r="P27" s="34"/>
      <c r="Q27" s="33"/>
      <c r="R27" s="33"/>
      <c r="S27" s="35"/>
      <c r="T27" s="77"/>
      <c r="U27" s="92">
        <f>C27-T27</f>
        <v>0</v>
      </c>
    </row>
    <row r="28" spans="1:21" s="9" customFormat="1" ht="19.5" customHeight="1" hidden="1" outlineLevel="1">
      <c r="A28" s="97" t="s">
        <v>25</v>
      </c>
      <c r="B28" s="73"/>
      <c r="C28" s="57"/>
      <c r="D28" s="34"/>
      <c r="E28" s="33"/>
      <c r="F28" s="33"/>
      <c r="G28" s="35"/>
      <c r="H28" s="34"/>
      <c r="I28" s="33"/>
      <c r="J28" s="33"/>
      <c r="K28" s="35"/>
      <c r="L28" s="34"/>
      <c r="M28" s="33"/>
      <c r="N28" s="33"/>
      <c r="O28" s="35"/>
      <c r="P28" s="34"/>
      <c r="Q28" s="33"/>
      <c r="R28" s="33"/>
      <c r="S28" s="35"/>
      <c r="T28" s="77"/>
      <c r="U28" s="92">
        <f>C28-T28</f>
        <v>0</v>
      </c>
    </row>
    <row r="29" spans="1:48" s="5" customFormat="1" ht="19.5" customHeight="1" hidden="1" outlineLevel="1" thickBot="1">
      <c r="A29" s="97" t="s">
        <v>18</v>
      </c>
      <c r="B29" s="73"/>
      <c r="C29" s="57"/>
      <c r="D29" s="34"/>
      <c r="E29" s="33"/>
      <c r="F29" s="33"/>
      <c r="G29" s="35"/>
      <c r="H29" s="34"/>
      <c r="I29" s="33"/>
      <c r="J29" s="33"/>
      <c r="K29" s="35"/>
      <c r="L29" s="34"/>
      <c r="M29" s="33"/>
      <c r="N29" s="33"/>
      <c r="O29" s="35"/>
      <c r="P29" s="34"/>
      <c r="Q29" s="33"/>
      <c r="R29" s="33"/>
      <c r="S29" s="35"/>
      <c r="T29" s="77"/>
      <c r="U29" s="92">
        <f>C29-T29</f>
        <v>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s="5" customFormat="1" ht="19.5" customHeight="1" collapsed="1" thickBot="1">
      <c r="A30" s="98">
        <v>4</v>
      </c>
      <c r="B30" s="54" t="s">
        <v>33</v>
      </c>
      <c r="C30" s="55"/>
      <c r="D30" s="41">
        <f aca="true" t="shared" si="3" ref="D30:S30">SUM(D31:D33)</f>
        <v>0</v>
      </c>
      <c r="E30" s="39">
        <f t="shared" si="3"/>
        <v>0</v>
      </c>
      <c r="F30" s="39">
        <f t="shared" si="3"/>
        <v>0</v>
      </c>
      <c r="G30" s="40">
        <f t="shared" si="3"/>
        <v>0</v>
      </c>
      <c r="H30" s="41">
        <f t="shared" si="3"/>
        <v>0</v>
      </c>
      <c r="I30" s="39">
        <f t="shared" si="3"/>
        <v>0</v>
      </c>
      <c r="J30" s="39">
        <f t="shared" si="3"/>
        <v>0</v>
      </c>
      <c r="K30" s="40">
        <f t="shared" si="3"/>
        <v>0</v>
      </c>
      <c r="L30" s="41">
        <f t="shared" si="3"/>
        <v>0</v>
      </c>
      <c r="M30" s="39">
        <f t="shared" si="3"/>
        <v>0</v>
      </c>
      <c r="N30" s="39">
        <f t="shared" si="3"/>
        <v>0</v>
      </c>
      <c r="O30" s="40">
        <f t="shared" si="3"/>
        <v>0</v>
      </c>
      <c r="P30" s="41">
        <f t="shared" si="3"/>
        <v>0</v>
      </c>
      <c r="Q30" s="39">
        <f t="shared" si="3"/>
        <v>0</v>
      </c>
      <c r="R30" s="39">
        <f t="shared" si="3"/>
        <v>0</v>
      </c>
      <c r="S30" s="40">
        <f t="shared" si="3"/>
        <v>0</v>
      </c>
      <c r="T30" s="78">
        <f>SUM(D30:S30)</f>
        <v>0</v>
      </c>
      <c r="U30" s="92">
        <f>C30-T30</f>
        <v>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21" s="12" customFormat="1" ht="19.5" customHeight="1" hidden="1" outlineLevel="1">
      <c r="A31" s="96" t="s">
        <v>26</v>
      </c>
      <c r="B31" s="73"/>
      <c r="C31" s="57"/>
      <c r="D31" s="34"/>
      <c r="E31" s="33"/>
      <c r="F31" s="33"/>
      <c r="G31" s="35"/>
      <c r="H31" s="34"/>
      <c r="I31" s="33"/>
      <c r="J31" s="33"/>
      <c r="K31" s="35"/>
      <c r="L31" s="34"/>
      <c r="M31" s="33"/>
      <c r="N31" s="33"/>
      <c r="O31" s="35"/>
      <c r="P31" s="34"/>
      <c r="Q31" s="33"/>
      <c r="R31" s="33"/>
      <c r="S31" s="35"/>
      <c r="T31" s="77"/>
      <c r="U31" s="69"/>
    </row>
    <row r="32" spans="1:48" s="5" customFormat="1" ht="19.5" customHeight="1" hidden="1" outlineLevel="1">
      <c r="A32" s="97" t="s">
        <v>27</v>
      </c>
      <c r="B32" s="73"/>
      <c r="C32" s="57"/>
      <c r="D32" s="34"/>
      <c r="E32" s="33"/>
      <c r="F32" s="33"/>
      <c r="G32" s="35"/>
      <c r="H32" s="34"/>
      <c r="I32" s="33"/>
      <c r="J32" s="33"/>
      <c r="K32" s="35"/>
      <c r="L32" s="34"/>
      <c r="M32" s="33"/>
      <c r="N32" s="33"/>
      <c r="O32" s="35"/>
      <c r="P32" s="34"/>
      <c r="Q32" s="33"/>
      <c r="R32" s="33"/>
      <c r="S32" s="35"/>
      <c r="T32" s="77"/>
      <c r="U32" s="7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s="5" customFormat="1" ht="19.5" customHeight="1" hidden="1" outlineLevel="1" thickBot="1">
      <c r="A33" s="97" t="s">
        <v>18</v>
      </c>
      <c r="B33" s="73"/>
      <c r="C33" s="57"/>
      <c r="D33" s="34"/>
      <c r="E33" s="33"/>
      <c r="F33" s="33"/>
      <c r="G33" s="35"/>
      <c r="H33" s="34"/>
      <c r="I33" s="33"/>
      <c r="J33" s="33"/>
      <c r="K33" s="35"/>
      <c r="L33" s="34"/>
      <c r="M33" s="33"/>
      <c r="N33" s="33"/>
      <c r="O33" s="35"/>
      <c r="P33" s="34"/>
      <c r="Q33" s="33"/>
      <c r="R33" s="33"/>
      <c r="S33" s="35"/>
      <c r="T33" s="77"/>
      <c r="U33" s="7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s="5" customFormat="1" ht="19.5" customHeight="1" collapsed="1" thickBot="1">
      <c r="A34" s="98">
        <v>5</v>
      </c>
      <c r="B34" s="54" t="s">
        <v>34</v>
      </c>
      <c r="C34" s="55"/>
      <c r="D34" s="41">
        <f aca="true" t="shared" si="4" ref="D34:S34">SUM(D35:D37)</f>
        <v>0</v>
      </c>
      <c r="E34" s="39">
        <f t="shared" si="4"/>
        <v>0</v>
      </c>
      <c r="F34" s="39">
        <f t="shared" si="4"/>
        <v>0</v>
      </c>
      <c r="G34" s="40">
        <f t="shared" si="4"/>
        <v>0</v>
      </c>
      <c r="H34" s="41">
        <f t="shared" si="4"/>
        <v>0</v>
      </c>
      <c r="I34" s="39">
        <f t="shared" si="4"/>
        <v>0</v>
      </c>
      <c r="J34" s="39">
        <f t="shared" si="4"/>
        <v>0</v>
      </c>
      <c r="K34" s="40">
        <f t="shared" si="4"/>
        <v>0</v>
      </c>
      <c r="L34" s="41">
        <f t="shared" si="4"/>
        <v>0</v>
      </c>
      <c r="M34" s="39">
        <f t="shared" si="4"/>
        <v>0</v>
      </c>
      <c r="N34" s="39">
        <f t="shared" si="4"/>
        <v>0</v>
      </c>
      <c r="O34" s="40">
        <f t="shared" si="4"/>
        <v>0</v>
      </c>
      <c r="P34" s="41">
        <f t="shared" si="4"/>
        <v>0</v>
      </c>
      <c r="Q34" s="39">
        <f t="shared" si="4"/>
        <v>0</v>
      </c>
      <c r="R34" s="39">
        <f t="shared" si="4"/>
        <v>0</v>
      </c>
      <c r="S34" s="40">
        <f t="shared" si="4"/>
        <v>0</v>
      </c>
      <c r="T34" s="78">
        <f>SUM(D34:S34)</f>
        <v>0</v>
      </c>
      <c r="U34" s="92">
        <f>C34-T34</f>
        <v>0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21" s="12" customFormat="1" ht="19.5" customHeight="1" hidden="1" outlineLevel="1">
      <c r="A35" s="96" t="s">
        <v>28</v>
      </c>
      <c r="B35" s="73"/>
      <c r="C35" s="57"/>
      <c r="D35" s="34"/>
      <c r="E35" s="33"/>
      <c r="F35" s="33"/>
      <c r="G35" s="35"/>
      <c r="H35" s="34"/>
      <c r="I35" s="33"/>
      <c r="J35" s="33"/>
      <c r="K35" s="35"/>
      <c r="L35" s="34"/>
      <c r="M35" s="33"/>
      <c r="N35" s="33"/>
      <c r="O35" s="35"/>
      <c r="P35" s="34"/>
      <c r="Q35" s="33"/>
      <c r="R35" s="33"/>
      <c r="S35" s="35"/>
      <c r="T35" s="77"/>
      <c r="U35" s="69"/>
    </row>
    <row r="36" spans="1:48" s="5" customFormat="1" ht="19.5" customHeight="1" hidden="1" outlineLevel="1">
      <c r="A36" s="97" t="s">
        <v>29</v>
      </c>
      <c r="B36" s="73"/>
      <c r="C36" s="57"/>
      <c r="D36" s="34"/>
      <c r="E36" s="33"/>
      <c r="F36" s="33"/>
      <c r="G36" s="35"/>
      <c r="H36" s="34"/>
      <c r="I36" s="33"/>
      <c r="J36" s="33"/>
      <c r="K36" s="35"/>
      <c r="L36" s="34"/>
      <c r="M36" s="33"/>
      <c r="N36" s="33"/>
      <c r="O36" s="35"/>
      <c r="P36" s="34"/>
      <c r="Q36" s="33"/>
      <c r="R36" s="33"/>
      <c r="S36" s="35"/>
      <c r="T36" s="77"/>
      <c r="U36" s="7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s="5" customFormat="1" ht="19.5" customHeight="1" hidden="1" outlineLevel="1" thickBot="1">
      <c r="A37" s="97" t="s">
        <v>18</v>
      </c>
      <c r="B37" s="73"/>
      <c r="C37" s="57"/>
      <c r="D37" s="34"/>
      <c r="E37" s="33"/>
      <c r="F37" s="33"/>
      <c r="G37" s="35"/>
      <c r="H37" s="34"/>
      <c r="I37" s="33"/>
      <c r="J37" s="33"/>
      <c r="K37" s="35"/>
      <c r="L37" s="34"/>
      <c r="M37" s="33"/>
      <c r="N37" s="33"/>
      <c r="O37" s="35"/>
      <c r="P37" s="34"/>
      <c r="Q37" s="33"/>
      <c r="R37" s="33"/>
      <c r="S37" s="35"/>
      <c r="T37" s="77"/>
      <c r="U37" s="71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5" customFormat="1" ht="19.5" customHeight="1" collapsed="1" thickBot="1">
      <c r="A38" s="98">
        <v>6</v>
      </c>
      <c r="B38" s="54" t="s">
        <v>35</v>
      </c>
      <c r="C38" s="55"/>
      <c r="D38" s="41">
        <f aca="true" t="shared" si="5" ref="D38:S38">SUM(D39:D41)</f>
        <v>0</v>
      </c>
      <c r="E38" s="39">
        <f t="shared" si="5"/>
        <v>0</v>
      </c>
      <c r="F38" s="39">
        <f t="shared" si="5"/>
        <v>0</v>
      </c>
      <c r="G38" s="40">
        <f t="shared" si="5"/>
        <v>0</v>
      </c>
      <c r="H38" s="41">
        <f t="shared" si="5"/>
        <v>0</v>
      </c>
      <c r="I38" s="39">
        <f t="shared" si="5"/>
        <v>0</v>
      </c>
      <c r="J38" s="39">
        <f t="shared" si="5"/>
        <v>0</v>
      </c>
      <c r="K38" s="40">
        <f t="shared" si="5"/>
        <v>0</v>
      </c>
      <c r="L38" s="41">
        <f t="shared" si="5"/>
        <v>0</v>
      </c>
      <c r="M38" s="39">
        <f t="shared" si="5"/>
        <v>0</v>
      </c>
      <c r="N38" s="39">
        <f t="shared" si="5"/>
        <v>0</v>
      </c>
      <c r="O38" s="40">
        <f t="shared" si="5"/>
        <v>0</v>
      </c>
      <c r="P38" s="41">
        <f t="shared" si="5"/>
        <v>0</v>
      </c>
      <c r="Q38" s="39">
        <f t="shared" si="5"/>
        <v>0</v>
      </c>
      <c r="R38" s="39">
        <f t="shared" si="5"/>
        <v>0</v>
      </c>
      <c r="S38" s="40">
        <f t="shared" si="5"/>
        <v>0</v>
      </c>
      <c r="T38" s="78">
        <f>SUM(D38:S38)</f>
        <v>0</v>
      </c>
      <c r="U38" s="92">
        <f>C38-T38</f>
        <v>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21" s="12" customFormat="1" ht="19.5" customHeight="1" hidden="1" outlineLevel="1">
      <c r="A39" s="97" t="s">
        <v>45</v>
      </c>
      <c r="B39" s="73"/>
      <c r="C39" s="57"/>
      <c r="D39" s="34"/>
      <c r="E39" s="33"/>
      <c r="F39" s="33"/>
      <c r="G39" s="35"/>
      <c r="H39" s="34"/>
      <c r="I39" s="33"/>
      <c r="J39" s="33"/>
      <c r="K39" s="35"/>
      <c r="L39" s="34"/>
      <c r="M39" s="33"/>
      <c r="N39" s="33"/>
      <c r="O39" s="35"/>
      <c r="P39" s="34"/>
      <c r="Q39" s="33"/>
      <c r="R39" s="33"/>
      <c r="S39" s="35"/>
      <c r="T39" s="77"/>
      <c r="U39" s="69"/>
    </row>
    <row r="40" spans="1:48" s="5" customFormat="1" ht="19.5" customHeight="1" hidden="1" outlineLevel="1">
      <c r="A40" s="97" t="s">
        <v>46</v>
      </c>
      <c r="B40" s="73"/>
      <c r="C40" s="57"/>
      <c r="D40" s="34"/>
      <c r="E40" s="33"/>
      <c r="F40" s="33"/>
      <c r="G40" s="35"/>
      <c r="H40" s="34"/>
      <c r="I40" s="33"/>
      <c r="J40" s="33"/>
      <c r="K40" s="35"/>
      <c r="L40" s="34"/>
      <c r="M40" s="33"/>
      <c r="N40" s="33"/>
      <c r="O40" s="35"/>
      <c r="P40" s="34"/>
      <c r="Q40" s="33"/>
      <c r="R40" s="33"/>
      <c r="S40" s="35"/>
      <c r="T40" s="77"/>
      <c r="U40" s="70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5" customFormat="1" ht="19.5" customHeight="1" hidden="1" outlineLevel="1" thickBot="1">
      <c r="A41" s="97" t="s">
        <v>18</v>
      </c>
      <c r="B41" s="73"/>
      <c r="C41" s="57"/>
      <c r="D41" s="34"/>
      <c r="E41" s="33"/>
      <c r="F41" s="33"/>
      <c r="G41" s="35"/>
      <c r="H41" s="34"/>
      <c r="I41" s="33"/>
      <c r="J41" s="33"/>
      <c r="K41" s="35"/>
      <c r="L41" s="34"/>
      <c r="M41" s="33"/>
      <c r="N41" s="33"/>
      <c r="O41" s="35"/>
      <c r="P41" s="34"/>
      <c r="Q41" s="33"/>
      <c r="R41" s="33"/>
      <c r="S41" s="35"/>
      <c r="T41" s="77"/>
      <c r="U41" s="71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s="5" customFormat="1" ht="19.5" customHeight="1" collapsed="1" thickBot="1">
      <c r="A42" s="98">
        <v>7</v>
      </c>
      <c r="B42" s="54" t="s">
        <v>36</v>
      </c>
      <c r="C42" s="55"/>
      <c r="D42" s="41">
        <f aca="true" t="shared" si="6" ref="D42:S42">SUM(D43:D45)</f>
        <v>0</v>
      </c>
      <c r="E42" s="39">
        <f t="shared" si="6"/>
        <v>0</v>
      </c>
      <c r="F42" s="39">
        <f t="shared" si="6"/>
        <v>0</v>
      </c>
      <c r="G42" s="40">
        <f t="shared" si="6"/>
        <v>0</v>
      </c>
      <c r="H42" s="41">
        <f t="shared" si="6"/>
        <v>0</v>
      </c>
      <c r="I42" s="39">
        <f t="shared" si="6"/>
        <v>0</v>
      </c>
      <c r="J42" s="39">
        <f t="shared" si="6"/>
        <v>0</v>
      </c>
      <c r="K42" s="40">
        <f t="shared" si="6"/>
        <v>0</v>
      </c>
      <c r="L42" s="41">
        <f t="shared" si="6"/>
        <v>0</v>
      </c>
      <c r="M42" s="39">
        <f t="shared" si="6"/>
        <v>0</v>
      </c>
      <c r="N42" s="39">
        <f t="shared" si="6"/>
        <v>0</v>
      </c>
      <c r="O42" s="40">
        <f t="shared" si="6"/>
        <v>0</v>
      </c>
      <c r="P42" s="41">
        <f t="shared" si="6"/>
        <v>0</v>
      </c>
      <c r="Q42" s="39">
        <f t="shared" si="6"/>
        <v>0</v>
      </c>
      <c r="R42" s="39">
        <f t="shared" si="6"/>
        <v>0</v>
      </c>
      <c r="S42" s="40">
        <f t="shared" si="6"/>
        <v>0</v>
      </c>
      <c r="T42" s="78">
        <f>SUM(D42:S42)</f>
        <v>0</v>
      </c>
      <c r="U42" s="92">
        <f>C42-T42</f>
        <v>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21" s="12" customFormat="1" ht="19.5" customHeight="1" hidden="1" outlineLevel="1">
      <c r="A43" s="97" t="s">
        <v>48</v>
      </c>
      <c r="B43" s="73"/>
      <c r="C43" s="57"/>
      <c r="D43" s="34"/>
      <c r="E43" s="33"/>
      <c r="F43" s="33"/>
      <c r="G43" s="35"/>
      <c r="H43" s="34"/>
      <c r="I43" s="33"/>
      <c r="J43" s="33"/>
      <c r="K43" s="35"/>
      <c r="L43" s="34"/>
      <c r="M43" s="33"/>
      <c r="N43" s="33"/>
      <c r="O43" s="35"/>
      <c r="P43" s="34"/>
      <c r="Q43" s="33"/>
      <c r="R43" s="33"/>
      <c r="S43" s="35"/>
      <c r="T43" s="77"/>
      <c r="U43" s="69"/>
    </row>
    <row r="44" spans="1:48" s="5" customFormat="1" ht="19.5" customHeight="1" hidden="1" outlineLevel="1">
      <c r="A44" s="97" t="s">
        <v>47</v>
      </c>
      <c r="B44" s="73"/>
      <c r="C44" s="57"/>
      <c r="D44" s="34"/>
      <c r="E44" s="33"/>
      <c r="F44" s="33"/>
      <c r="G44" s="35"/>
      <c r="H44" s="34"/>
      <c r="I44" s="33"/>
      <c r="J44" s="33"/>
      <c r="K44" s="35"/>
      <c r="L44" s="34"/>
      <c r="M44" s="33"/>
      <c r="N44" s="33"/>
      <c r="O44" s="35"/>
      <c r="P44" s="34"/>
      <c r="Q44" s="33"/>
      <c r="R44" s="33"/>
      <c r="S44" s="35"/>
      <c r="T44" s="77"/>
      <c r="U44" s="7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s="5" customFormat="1" ht="19.5" customHeight="1" hidden="1" outlineLevel="1" thickBot="1">
      <c r="A45" s="97" t="s">
        <v>18</v>
      </c>
      <c r="B45" s="73"/>
      <c r="C45" s="57"/>
      <c r="D45" s="34"/>
      <c r="E45" s="33"/>
      <c r="F45" s="33"/>
      <c r="G45" s="35"/>
      <c r="H45" s="34"/>
      <c r="I45" s="33"/>
      <c r="J45" s="33"/>
      <c r="K45" s="35"/>
      <c r="L45" s="34"/>
      <c r="M45" s="33"/>
      <c r="N45" s="33"/>
      <c r="O45" s="35"/>
      <c r="P45" s="34"/>
      <c r="Q45" s="33"/>
      <c r="R45" s="33"/>
      <c r="S45" s="35"/>
      <c r="T45" s="77"/>
      <c r="U45" s="71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s="5" customFormat="1" ht="19.5" customHeight="1" collapsed="1" thickBot="1">
      <c r="A46" s="98">
        <v>8</v>
      </c>
      <c r="B46" s="54" t="s">
        <v>37</v>
      </c>
      <c r="C46" s="55"/>
      <c r="D46" s="41">
        <f aca="true" t="shared" si="7" ref="D46:S46">SUM(D47:D49)</f>
        <v>0</v>
      </c>
      <c r="E46" s="39">
        <f t="shared" si="7"/>
        <v>0</v>
      </c>
      <c r="F46" s="39">
        <f t="shared" si="7"/>
        <v>0</v>
      </c>
      <c r="G46" s="40">
        <f t="shared" si="7"/>
        <v>0</v>
      </c>
      <c r="H46" s="41">
        <f t="shared" si="7"/>
        <v>0</v>
      </c>
      <c r="I46" s="39">
        <f t="shared" si="7"/>
        <v>0</v>
      </c>
      <c r="J46" s="39">
        <f t="shared" si="7"/>
        <v>0</v>
      </c>
      <c r="K46" s="40">
        <f t="shared" si="7"/>
        <v>0</v>
      </c>
      <c r="L46" s="41">
        <f t="shared" si="7"/>
        <v>0</v>
      </c>
      <c r="M46" s="39">
        <f t="shared" si="7"/>
        <v>0</v>
      </c>
      <c r="N46" s="39">
        <f t="shared" si="7"/>
        <v>0</v>
      </c>
      <c r="O46" s="40">
        <f t="shared" si="7"/>
        <v>0</v>
      </c>
      <c r="P46" s="41">
        <f t="shared" si="7"/>
        <v>0</v>
      </c>
      <c r="Q46" s="39">
        <f t="shared" si="7"/>
        <v>0</v>
      </c>
      <c r="R46" s="39">
        <f t="shared" si="7"/>
        <v>0</v>
      </c>
      <c r="S46" s="40">
        <f t="shared" si="7"/>
        <v>0</v>
      </c>
      <c r="T46" s="78">
        <f>SUM(D46:S46)</f>
        <v>0</v>
      </c>
      <c r="U46" s="92">
        <f>C46-T46</f>
        <v>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21" s="12" customFormat="1" ht="19.5" customHeight="1" hidden="1" outlineLevel="1">
      <c r="A47" s="97" t="s">
        <v>49</v>
      </c>
      <c r="B47" s="73"/>
      <c r="C47" s="57"/>
      <c r="D47" s="34"/>
      <c r="E47" s="33"/>
      <c r="F47" s="33"/>
      <c r="G47" s="35"/>
      <c r="H47" s="34"/>
      <c r="I47" s="33"/>
      <c r="J47" s="33"/>
      <c r="K47" s="35"/>
      <c r="L47" s="34"/>
      <c r="M47" s="33"/>
      <c r="N47" s="33"/>
      <c r="O47" s="35"/>
      <c r="P47" s="34"/>
      <c r="Q47" s="33"/>
      <c r="R47" s="33"/>
      <c r="S47" s="35"/>
      <c r="T47" s="77"/>
      <c r="U47" s="69"/>
    </row>
    <row r="48" spans="1:48" s="5" customFormat="1" ht="19.5" customHeight="1" hidden="1" outlineLevel="1">
      <c r="A48" s="97" t="s">
        <v>50</v>
      </c>
      <c r="B48" s="73"/>
      <c r="C48" s="57"/>
      <c r="D48" s="34"/>
      <c r="E48" s="33"/>
      <c r="F48" s="33"/>
      <c r="G48" s="35"/>
      <c r="H48" s="34"/>
      <c r="I48" s="33"/>
      <c r="J48" s="33"/>
      <c r="K48" s="35"/>
      <c r="L48" s="34"/>
      <c r="M48" s="33"/>
      <c r="N48" s="33"/>
      <c r="O48" s="35"/>
      <c r="P48" s="34"/>
      <c r="Q48" s="33"/>
      <c r="R48" s="33"/>
      <c r="S48" s="35"/>
      <c r="T48" s="77"/>
      <c r="U48" s="70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s="5" customFormat="1" ht="19.5" customHeight="1" hidden="1" outlineLevel="1" thickBot="1">
      <c r="A49" s="97" t="s">
        <v>18</v>
      </c>
      <c r="B49" s="73"/>
      <c r="C49" s="57"/>
      <c r="D49" s="34"/>
      <c r="E49" s="33"/>
      <c r="F49" s="33"/>
      <c r="G49" s="35"/>
      <c r="H49" s="34"/>
      <c r="I49" s="33"/>
      <c r="J49" s="33"/>
      <c r="K49" s="35"/>
      <c r="L49" s="34"/>
      <c r="M49" s="33"/>
      <c r="N49" s="33"/>
      <c r="O49" s="35"/>
      <c r="P49" s="34"/>
      <c r="Q49" s="33"/>
      <c r="R49" s="33"/>
      <c r="S49" s="35"/>
      <c r="T49" s="77"/>
      <c r="U49" s="71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s="5" customFormat="1" ht="19.5" customHeight="1" collapsed="1" thickBot="1">
      <c r="A50" s="98">
        <v>9</v>
      </c>
      <c r="B50" s="54" t="s">
        <v>38</v>
      </c>
      <c r="C50" s="55"/>
      <c r="D50" s="41">
        <f aca="true" t="shared" si="8" ref="D50:S50">SUM(D51:D53)</f>
        <v>0</v>
      </c>
      <c r="E50" s="39">
        <f t="shared" si="8"/>
        <v>0</v>
      </c>
      <c r="F50" s="39">
        <f t="shared" si="8"/>
        <v>0</v>
      </c>
      <c r="G50" s="40">
        <f t="shared" si="8"/>
        <v>0</v>
      </c>
      <c r="H50" s="41">
        <f t="shared" si="8"/>
        <v>0</v>
      </c>
      <c r="I50" s="39">
        <f t="shared" si="8"/>
        <v>0</v>
      </c>
      <c r="J50" s="39">
        <f t="shared" si="8"/>
        <v>0</v>
      </c>
      <c r="K50" s="40">
        <f t="shared" si="8"/>
        <v>0</v>
      </c>
      <c r="L50" s="41">
        <f t="shared" si="8"/>
        <v>0</v>
      </c>
      <c r="M50" s="39">
        <f t="shared" si="8"/>
        <v>0</v>
      </c>
      <c r="N50" s="39">
        <f t="shared" si="8"/>
        <v>0</v>
      </c>
      <c r="O50" s="40">
        <f t="shared" si="8"/>
        <v>0</v>
      </c>
      <c r="P50" s="41">
        <f t="shared" si="8"/>
        <v>0</v>
      </c>
      <c r="Q50" s="39">
        <f t="shared" si="8"/>
        <v>0</v>
      </c>
      <c r="R50" s="39">
        <f t="shared" si="8"/>
        <v>0</v>
      </c>
      <c r="S50" s="40">
        <f t="shared" si="8"/>
        <v>0</v>
      </c>
      <c r="T50" s="78">
        <f>SUM(D50:S50)</f>
        <v>0</v>
      </c>
      <c r="U50" s="92">
        <f>C50-T50</f>
        <v>0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21" s="12" customFormat="1" ht="19.5" customHeight="1" hidden="1" outlineLevel="1">
      <c r="A51" s="97" t="s">
        <v>51</v>
      </c>
      <c r="B51" s="73"/>
      <c r="C51" s="57"/>
      <c r="D51" s="34"/>
      <c r="E51" s="33"/>
      <c r="F51" s="33"/>
      <c r="G51" s="35"/>
      <c r="H51" s="34"/>
      <c r="I51" s="33"/>
      <c r="J51" s="33"/>
      <c r="K51" s="35"/>
      <c r="L51" s="34"/>
      <c r="M51" s="33"/>
      <c r="N51" s="33"/>
      <c r="O51" s="35"/>
      <c r="P51" s="34"/>
      <c r="Q51" s="33"/>
      <c r="R51" s="33"/>
      <c r="S51" s="35"/>
      <c r="T51" s="77"/>
      <c r="U51" s="69"/>
    </row>
    <row r="52" spans="1:48" s="5" customFormat="1" ht="19.5" customHeight="1" hidden="1" outlineLevel="1">
      <c r="A52" s="97" t="s">
        <v>52</v>
      </c>
      <c r="B52" s="73"/>
      <c r="C52" s="57"/>
      <c r="D52" s="34"/>
      <c r="E52" s="33"/>
      <c r="F52" s="33"/>
      <c r="G52" s="35"/>
      <c r="H52" s="34"/>
      <c r="I52" s="33"/>
      <c r="J52" s="33"/>
      <c r="K52" s="35"/>
      <c r="L52" s="34"/>
      <c r="M52" s="33"/>
      <c r="N52" s="33"/>
      <c r="O52" s="35"/>
      <c r="P52" s="34"/>
      <c r="Q52" s="33"/>
      <c r="R52" s="33"/>
      <c r="S52" s="35"/>
      <c r="T52" s="77"/>
      <c r="U52" s="7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s="5" customFormat="1" ht="19.5" customHeight="1" hidden="1" outlineLevel="1" thickBot="1">
      <c r="A53" s="97" t="s">
        <v>18</v>
      </c>
      <c r="B53" s="73"/>
      <c r="C53" s="57"/>
      <c r="D53" s="34"/>
      <c r="E53" s="33"/>
      <c r="F53" s="33"/>
      <c r="G53" s="35"/>
      <c r="H53" s="34"/>
      <c r="I53" s="33"/>
      <c r="J53" s="33"/>
      <c r="K53" s="35"/>
      <c r="L53" s="34"/>
      <c r="M53" s="33"/>
      <c r="N53" s="33"/>
      <c r="O53" s="35"/>
      <c r="P53" s="34"/>
      <c r="Q53" s="33"/>
      <c r="R53" s="33"/>
      <c r="S53" s="35"/>
      <c r="T53" s="77"/>
      <c r="U53" s="71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s="5" customFormat="1" ht="19.5" customHeight="1" collapsed="1" thickBot="1">
      <c r="A54" s="98">
        <v>10</v>
      </c>
      <c r="B54" s="54" t="s">
        <v>39</v>
      </c>
      <c r="C54" s="55"/>
      <c r="D54" s="41">
        <f aca="true" t="shared" si="9" ref="D54:S54">SUM(D55:D57)</f>
        <v>0</v>
      </c>
      <c r="E54" s="39">
        <f t="shared" si="9"/>
        <v>0</v>
      </c>
      <c r="F54" s="39">
        <f t="shared" si="9"/>
        <v>0</v>
      </c>
      <c r="G54" s="40">
        <f t="shared" si="9"/>
        <v>0</v>
      </c>
      <c r="H54" s="41">
        <f t="shared" si="9"/>
        <v>0</v>
      </c>
      <c r="I54" s="39">
        <f t="shared" si="9"/>
        <v>0</v>
      </c>
      <c r="J54" s="39">
        <f t="shared" si="9"/>
        <v>0</v>
      </c>
      <c r="K54" s="40">
        <f t="shared" si="9"/>
        <v>0</v>
      </c>
      <c r="L54" s="41">
        <f t="shared" si="9"/>
        <v>0</v>
      </c>
      <c r="M54" s="39">
        <f t="shared" si="9"/>
        <v>0</v>
      </c>
      <c r="N54" s="39">
        <f t="shared" si="9"/>
        <v>0</v>
      </c>
      <c r="O54" s="40">
        <f t="shared" si="9"/>
        <v>0</v>
      </c>
      <c r="P54" s="41">
        <f t="shared" si="9"/>
        <v>0</v>
      </c>
      <c r="Q54" s="39">
        <f t="shared" si="9"/>
        <v>0</v>
      </c>
      <c r="R54" s="39">
        <f t="shared" si="9"/>
        <v>0</v>
      </c>
      <c r="S54" s="40">
        <f t="shared" si="9"/>
        <v>0</v>
      </c>
      <c r="T54" s="78">
        <f>SUM(D54:S54)</f>
        <v>0</v>
      </c>
      <c r="U54" s="92">
        <f>C54-T54</f>
        <v>0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21" s="12" customFormat="1" ht="19.5" customHeight="1" hidden="1" outlineLevel="1">
      <c r="A55" s="97" t="s">
        <v>53</v>
      </c>
      <c r="B55" s="73"/>
      <c r="C55" s="57"/>
      <c r="D55" s="34"/>
      <c r="E55" s="33"/>
      <c r="F55" s="33"/>
      <c r="G55" s="35"/>
      <c r="H55" s="34"/>
      <c r="I55" s="33"/>
      <c r="J55" s="33"/>
      <c r="K55" s="35"/>
      <c r="L55" s="34"/>
      <c r="M55" s="33"/>
      <c r="N55" s="33"/>
      <c r="O55" s="35"/>
      <c r="P55" s="34"/>
      <c r="Q55" s="33"/>
      <c r="R55" s="33"/>
      <c r="S55" s="35"/>
      <c r="T55" s="77"/>
      <c r="U55" s="69"/>
    </row>
    <row r="56" spans="1:48" s="5" customFormat="1" ht="19.5" customHeight="1" hidden="1" outlineLevel="1">
      <c r="A56" s="97" t="s">
        <v>54</v>
      </c>
      <c r="B56" s="73"/>
      <c r="C56" s="57"/>
      <c r="D56" s="34"/>
      <c r="E56" s="33"/>
      <c r="F56" s="33"/>
      <c r="G56" s="35"/>
      <c r="H56" s="34"/>
      <c r="I56" s="33"/>
      <c r="J56" s="33"/>
      <c r="K56" s="35"/>
      <c r="L56" s="34"/>
      <c r="M56" s="33"/>
      <c r="N56" s="33"/>
      <c r="O56" s="35"/>
      <c r="P56" s="34"/>
      <c r="Q56" s="33"/>
      <c r="R56" s="33"/>
      <c r="S56" s="35"/>
      <c r="T56" s="77"/>
      <c r="U56" s="7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s="5" customFormat="1" ht="19.5" customHeight="1" hidden="1" outlineLevel="1" thickBot="1">
      <c r="A57" s="97" t="s">
        <v>18</v>
      </c>
      <c r="B57" s="73"/>
      <c r="C57" s="57"/>
      <c r="D57" s="34"/>
      <c r="E57" s="33"/>
      <c r="F57" s="33"/>
      <c r="G57" s="35"/>
      <c r="H57" s="34"/>
      <c r="I57" s="33"/>
      <c r="J57" s="33"/>
      <c r="K57" s="35"/>
      <c r="L57" s="34"/>
      <c r="M57" s="33"/>
      <c r="N57" s="33"/>
      <c r="O57" s="35"/>
      <c r="P57" s="34"/>
      <c r="Q57" s="33"/>
      <c r="R57" s="33"/>
      <c r="S57" s="35"/>
      <c r="T57" s="77"/>
      <c r="U57" s="71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s="5" customFormat="1" ht="19.5" customHeight="1" collapsed="1" thickBot="1">
      <c r="A58" s="98">
        <v>11</v>
      </c>
      <c r="B58" s="54" t="s">
        <v>40</v>
      </c>
      <c r="C58" s="55"/>
      <c r="D58" s="41">
        <f aca="true" t="shared" si="10" ref="D58:S58">SUM(D59:D61)</f>
        <v>0</v>
      </c>
      <c r="E58" s="39">
        <f t="shared" si="10"/>
        <v>0</v>
      </c>
      <c r="F58" s="39">
        <f t="shared" si="10"/>
        <v>0</v>
      </c>
      <c r="G58" s="40">
        <f t="shared" si="10"/>
        <v>0</v>
      </c>
      <c r="H58" s="41">
        <f t="shared" si="10"/>
        <v>0</v>
      </c>
      <c r="I58" s="39">
        <f t="shared" si="10"/>
        <v>0</v>
      </c>
      <c r="J58" s="39">
        <f t="shared" si="10"/>
        <v>0</v>
      </c>
      <c r="K58" s="40">
        <f t="shared" si="10"/>
        <v>0</v>
      </c>
      <c r="L58" s="41">
        <f t="shared" si="10"/>
        <v>0</v>
      </c>
      <c r="M58" s="39">
        <f t="shared" si="10"/>
        <v>0</v>
      </c>
      <c r="N58" s="39">
        <f t="shared" si="10"/>
        <v>0</v>
      </c>
      <c r="O58" s="40">
        <f t="shared" si="10"/>
        <v>0</v>
      </c>
      <c r="P58" s="41">
        <f t="shared" si="10"/>
        <v>0</v>
      </c>
      <c r="Q58" s="39">
        <f t="shared" si="10"/>
        <v>0</v>
      </c>
      <c r="R58" s="39">
        <f t="shared" si="10"/>
        <v>0</v>
      </c>
      <c r="S58" s="40">
        <f t="shared" si="10"/>
        <v>0</v>
      </c>
      <c r="T58" s="78">
        <f>SUM(D58:S58)</f>
        <v>0</v>
      </c>
      <c r="U58" s="92">
        <f>C58-T58</f>
        <v>0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21" s="12" customFormat="1" ht="19.5" customHeight="1" hidden="1" outlineLevel="1">
      <c r="A59" s="97" t="s">
        <v>55</v>
      </c>
      <c r="B59" s="73"/>
      <c r="C59" s="57"/>
      <c r="D59" s="34"/>
      <c r="E59" s="33"/>
      <c r="F59" s="33"/>
      <c r="G59" s="35"/>
      <c r="H59" s="34"/>
      <c r="I59" s="33"/>
      <c r="J59" s="33"/>
      <c r="K59" s="35"/>
      <c r="L59" s="34"/>
      <c r="M59" s="33"/>
      <c r="N59" s="33"/>
      <c r="O59" s="35"/>
      <c r="P59" s="34"/>
      <c r="Q59" s="33"/>
      <c r="R59" s="33"/>
      <c r="S59" s="35"/>
      <c r="T59" s="77"/>
      <c r="U59" s="69"/>
    </row>
    <row r="60" spans="1:48" s="5" customFormat="1" ht="19.5" customHeight="1" hidden="1" outlineLevel="1">
      <c r="A60" s="97" t="s">
        <v>56</v>
      </c>
      <c r="B60" s="73"/>
      <c r="C60" s="57"/>
      <c r="D60" s="34"/>
      <c r="E60" s="33"/>
      <c r="F60" s="33"/>
      <c r="G60" s="35"/>
      <c r="H60" s="34"/>
      <c r="I60" s="33"/>
      <c r="J60" s="33"/>
      <c r="K60" s="35"/>
      <c r="L60" s="34"/>
      <c r="M60" s="33"/>
      <c r="N60" s="33"/>
      <c r="O60" s="35"/>
      <c r="P60" s="34"/>
      <c r="Q60" s="33"/>
      <c r="R60" s="33"/>
      <c r="S60" s="35"/>
      <c r="T60" s="77"/>
      <c r="U60" s="7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5" customFormat="1" ht="19.5" customHeight="1" hidden="1" outlineLevel="1" thickBot="1">
      <c r="A61" s="97" t="s">
        <v>18</v>
      </c>
      <c r="B61" s="73"/>
      <c r="C61" s="57"/>
      <c r="D61" s="34"/>
      <c r="E61" s="33"/>
      <c r="F61" s="33"/>
      <c r="G61" s="35"/>
      <c r="H61" s="34"/>
      <c r="I61" s="33"/>
      <c r="J61" s="33"/>
      <c r="K61" s="35"/>
      <c r="L61" s="34"/>
      <c r="M61" s="33"/>
      <c r="N61" s="33"/>
      <c r="O61" s="35"/>
      <c r="P61" s="34"/>
      <c r="Q61" s="33"/>
      <c r="R61" s="33"/>
      <c r="S61" s="35"/>
      <c r="T61" s="77"/>
      <c r="U61" s="7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s="5" customFormat="1" ht="19.5" customHeight="1" collapsed="1" thickBot="1">
      <c r="A62" s="98">
        <v>12</v>
      </c>
      <c r="B62" s="54" t="s">
        <v>41</v>
      </c>
      <c r="C62" s="55"/>
      <c r="D62" s="41">
        <f aca="true" t="shared" si="11" ref="D62:S62">SUM(D63:D65)</f>
        <v>0</v>
      </c>
      <c r="E62" s="39">
        <f t="shared" si="11"/>
        <v>0</v>
      </c>
      <c r="F62" s="39">
        <f t="shared" si="11"/>
        <v>0</v>
      </c>
      <c r="G62" s="40">
        <f t="shared" si="11"/>
        <v>0</v>
      </c>
      <c r="H62" s="41">
        <f t="shared" si="11"/>
        <v>0</v>
      </c>
      <c r="I62" s="39">
        <f t="shared" si="11"/>
        <v>0</v>
      </c>
      <c r="J62" s="39">
        <f t="shared" si="11"/>
        <v>0</v>
      </c>
      <c r="K62" s="40">
        <f t="shared" si="11"/>
        <v>0</v>
      </c>
      <c r="L62" s="41">
        <f t="shared" si="11"/>
        <v>0</v>
      </c>
      <c r="M62" s="39">
        <f t="shared" si="11"/>
        <v>0</v>
      </c>
      <c r="N62" s="39">
        <f t="shared" si="11"/>
        <v>0</v>
      </c>
      <c r="O62" s="40">
        <f t="shared" si="11"/>
        <v>0</v>
      </c>
      <c r="P62" s="41">
        <f t="shared" si="11"/>
        <v>0</v>
      </c>
      <c r="Q62" s="39">
        <f t="shared" si="11"/>
        <v>0</v>
      </c>
      <c r="R62" s="39">
        <f t="shared" si="11"/>
        <v>0</v>
      </c>
      <c r="S62" s="40">
        <f t="shared" si="11"/>
        <v>0</v>
      </c>
      <c r="T62" s="78">
        <f>SUM(D62:S62)</f>
        <v>0</v>
      </c>
      <c r="U62" s="92">
        <f>C62-T62</f>
        <v>0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21" s="12" customFormat="1" ht="19.5" customHeight="1" hidden="1" outlineLevel="1">
      <c r="A63" s="97" t="s">
        <v>58</v>
      </c>
      <c r="B63" s="73"/>
      <c r="C63" s="57"/>
      <c r="D63" s="34"/>
      <c r="E63" s="33"/>
      <c r="F63" s="33"/>
      <c r="G63" s="35"/>
      <c r="H63" s="34"/>
      <c r="I63" s="33"/>
      <c r="J63" s="33"/>
      <c r="K63" s="35"/>
      <c r="L63" s="34"/>
      <c r="M63" s="33"/>
      <c r="N63" s="33"/>
      <c r="O63" s="35"/>
      <c r="P63" s="34"/>
      <c r="Q63" s="33"/>
      <c r="R63" s="33"/>
      <c r="S63" s="35"/>
      <c r="T63" s="77"/>
      <c r="U63" s="69"/>
    </row>
    <row r="64" spans="1:48" s="5" customFormat="1" ht="19.5" customHeight="1" hidden="1" outlineLevel="1">
      <c r="A64" s="97" t="s">
        <v>57</v>
      </c>
      <c r="B64" s="73"/>
      <c r="C64" s="57"/>
      <c r="D64" s="34"/>
      <c r="E64" s="33"/>
      <c r="F64" s="33"/>
      <c r="G64" s="35"/>
      <c r="H64" s="34"/>
      <c r="I64" s="33"/>
      <c r="J64" s="33"/>
      <c r="K64" s="35"/>
      <c r="L64" s="34"/>
      <c r="M64" s="33"/>
      <c r="N64" s="33"/>
      <c r="O64" s="35"/>
      <c r="P64" s="34"/>
      <c r="Q64" s="33"/>
      <c r="R64" s="33"/>
      <c r="S64" s="35"/>
      <c r="T64" s="77"/>
      <c r="U64" s="7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5" customFormat="1" ht="19.5" customHeight="1" hidden="1" outlineLevel="1" thickBot="1">
      <c r="A65" s="97" t="s">
        <v>18</v>
      </c>
      <c r="B65" s="73"/>
      <c r="C65" s="57"/>
      <c r="D65" s="34"/>
      <c r="E65" s="33"/>
      <c r="F65" s="33"/>
      <c r="G65" s="35"/>
      <c r="H65" s="34"/>
      <c r="I65" s="33"/>
      <c r="J65" s="33"/>
      <c r="K65" s="35"/>
      <c r="L65" s="34"/>
      <c r="M65" s="33"/>
      <c r="N65" s="33"/>
      <c r="O65" s="35"/>
      <c r="P65" s="34"/>
      <c r="Q65" s="33"/>
      <c r="R65" s="33"/>
      <c r="S65" s="35"/>
      <c r="T65" s="77"/>
      <c r="U65" s="71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5" customFormat="1" ht="19.5" customHeight="1" collapsed="1" thickBot="1">
      <c r="A66" s="98">
        <v>13</v>
      </c>
      <c r="B66" s="54" t="s">
        <v>42</v>
      </c>
      <c r="C66" s="55"/>
      <c r="D66" s="41">
        <f aca="true" t="shared" si="12" ref="D66:S66">SUM(D67:D69)</f>
        <v>0</v>
      </c>
      <c r="E66" s="39">
        <f t="shared" si="12"/>
        <v>0</v>
      </c>
      <c r="F66" s="39">
        <f t="shared" si="12"/>
        <v>0</v>
      </c>
      <c r="G66" s="40">
        <f t="shared" si="12"/>
        <v>0</v>
      </c>
      <c r="H66" s="41">
        <f t="shared" si="12"/>
        <v>0</v>
      </c>
      <c r="I66" s="39">
        <f t="shared" si="12"/>
        <v>0</v>
      </c>
      <c r="J66" s="39">
        <f t="shared" si="12"/>
        <v>0</v>
      </c>
      <c r="K66" s="40">
        <f t="shared" si="12"/>
        <v>0</v>
      </c>
      <c r="L66" s="41">
        <f t="shared" si="12"/>
        <v>0</v>
      </c>
      <c r="M66" s="39">
        <f t="shared" si="12"/>
        <v>0</v>
      </c>
      <c r="N66" s="39">
        <f t="shared" si="12"/>
        <v>0</v>
      </c>
      <c r="O66" s="40">
        <f t="shared" si="12"/>
        <v>0</v>
      </c>
      <c r="P66" s="41">
        <f t="shared" si="12"/>
        <v>0</v>
      </c>
      <c r="Q66" s="39">
        <f t="shared" si="12"/>
        <v>0</v>
      </c>
      <c r="R66" s="39">
        <f t="shared" si="12"/>
        <v>0</v>
      </c>
      <c r="S66" s="40">
        <f t="shared" si="12"/>
        <v>0</v>
      </c>
      <c r="T66" s="78">
        <f>SUM(D66:S66)</f>
        <v>0</v>
      </c>
      <c r="U66" s="92">
        <f>C66-T66</f>
        <v>0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21" s="12" customFormat="1" ht="19.5" customHeight="1" hidden="1" outlineLevel="1">
      <c r="A67" s="97" t="s">
        <v>59</v>
      </c>
      <c r="B67" s="73"/>
      <c r="C67" s="57"/>
      <c r="D67" s="34"/>
      <c r="E67" s="33"/>
      <c r="F67" s="33"/>
      <c r="G67" s="35"/>
      <c r="H67" s="34"/>
      <c r="I67" s="33"/>
      <c r="J67" s="33"/>
      <c r="K67" s="35"/>
      <c r="L67" s="34"/>
      <c r="M67" s="33"/>
      <c r="N67" s="33"/>
      <c r="O67" s="35"/>
      <c r="P67" s="34"/>
      <c r="Q67" s="33"/>
      <c r="R67" s="33"/>
      <c r="S67" s="35"/>
      <c r="T67" s="77"/>
      <c r="U67" s="69"/>
    </row>
    <row r="68" spans="1:48" s="5" customFormat="1" ht="19.5" customHeight="1" hidden="1" outlineLevel="1">
      <c r="A68" s="97" t="s">
        <v>60</v>
      </c>
      <c r="B68" s="73"/>
      <c r="C68" s="57"/>
      <c r="D68" s="34"/>
      <c r="E68" s="33"/>
      <c r="F68" s="33"/>
      <c r="G68" s="35"/>
      <c r="H68" s="34"/>
      <c r="I68" s="33"/>
      <c r="J68" s="33"/>
      <c r="K68" s="35"/>
      <c r="L68" s="34"/>
      <c r="M68" s="33"/>
      <c r="N68" s="33"/>
      <c r="O68" s="35"/>
      <c r="P68" s="34"/>
      <c r="Q68" s="33"/>
      <c r="R68" s="33"/>
      <c r="S68" s="35"/>
      <c r="T68" s="77"/>
      <c r="U68" s="70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s="5" customFormat="1" ht="19.5" customHeight="1" hidden="1" outlineLevel="1" thickBot="1">
      <c r="A69" s="97" t="s">
        <v>18</v>
      </c>
      <c r="B69" s="73"/>
      <c r="C69" s="57"/>
      <c r="D69" s="34"/>
      <c r="E69" s="33"/>
      <c r="F69" s="33"/>
      <c r="G69" s="35"/>
      <c r="H69" s="34"/>
      <c r="I69" s="33"/>
      <c r="J69" s="33"/>
      <c r="K69" s="35"/>
      <c r="L69" s="34"/>
      <c r="M69" s="33"/>
      <c r="N69" s="33"/>
      <c r="O69" s="35"/>
      <c r="P69" s="34"/>
      <c r="Q69" s="33"/>
      <c r="R69" s="33"/>
      <c r="S69" s="35"/>
      <c r="T69" s="77"/>
      <c r="U69" s="71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5" customFormat="1" ht="19.5" customHeight="1" collapsed="1" thickBot="1">
      <c r="A70" s="98">
        <v>14</v>
      </c>
      <c r="B70" s="54" t="s">
        <v>43</v>
      </c>
      <c r="C70" s="55"/>
      <c r="D70" s="41">
        <f aca="true" t="shared" si="13" ref="D70:S70">SUM(D71:D73)</f>
        <v>0</v>
      </c>
      <c r="E70" s="39">
        <f t="shared" si="13"/>
        <v>0</v>
      </c>
      <c r="F70" s="39">
        <f t="shared" si="13"/>
        <v>0</v>
      </c>
      <c r="G70" s="40">
        <f t="shared" si="13"/>
        <v>0</v>
      </c>
      <c r="H70" s="41">
        <f t="shared" si="13"/>
        <v>0</v>
      </c>
      <c r="I70" s="39">
        <f t="shared" si="13"/>
        <v>0</v>
      </c>
      <c r="J70" s="39">
        <f t="shared" si="13"/>
        <v>0</v>
      </c>
      <c r="K70" s="40">
        <f t="shared" si="13"/>
        <v>0</v>
      </c>
      <c r="L70" s="41">
        <f t="shared" si="13"/>
        <v>0</v>
      </c>
      <c r="M70" s="39">
        <f t="shared" si="13"/>
        <v>0</v>
      </c>
      <c r="N70" s="39">
        <f t="shared" si="13"/>
        <v>0</v>
      </c>
      <c r="O70" s="40">
        <f t="shared" si="13"/>
        <v>0</v>
      </c>
      <c r="P70" s="41">
        <f t="shared" si="13"/>
        <v>0</v>
      </c>
      <c r="Q70" s="39">
        <f t="shared" si="13"/>
        <v>0</v>
      </c>
      <c r="R70" s="39">
        <f t="shared" si="13"/>
        <v>0</v>
      </c>
      <c r="S70" s="40">
        <f t="shared" si="13"/>
        <v>0</v>
      </c>
      <c r="T70" s="78">
        <f>SUM(D70:S70)</f>
        <v>0</v>
      </c>
      <c r="U70" s="92">
        <f>C70-T70</f>
        <v>0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21" s="12" customFormat="1" ht="19.5" customHeight="1" hidden="1" outlineLevel="1">
      <c r="A71" s="97" t="s">
        <v>61</v>
      </c>
      <c r="B71" s="73"/>
      <c r="C71" s="57"/>
      <c r="D71" s="34"/>
      <c r="E71" s="33"/>
      <c r="F71" s="33"/>
      <c r="G71" s="35"/>
      <c r="H71" s="34"/>
      <c r="I71" s="33"/>
      <c r="J71" s="33"/>
      <c r="K71" s="35"/>
      <c r="L71" s="34"/>
      <c r="M71" s="33"/>
      <c r="N71" s="33"/>
      <c r="O71" s="35"/>
      <c r="P71" s="34"/>
      <c r="Q71" s="33"/>
      <c r="R71" s="33"/>
      <c r="S71" s="35"/>
      <c r="T71" s="77"/>
      <c r="U71" s="69"/>
    </row>
    <row r="72" spans="1:48" s="5" customFormat="1" ht="19.5" customHeight="1" hidden="1" outlineLevel="1">
      <c r="A72" s="97" t="s">
        <v>62</v>
      </c>
      <c r="B72" s="73"/>
      <c r="C72" s="57"/>
      <c r="D72" s="34"/>
      <c r="E72" s="33"/>
      <c r="F72" s="33"/>
      <c r="G72" s="35"/>
      <c r="H72" s="34"/>
      <c r="I72" s="33"/>
      <c r="J72" s="33"/>
      <c r="K72" s="35"/>
      <c r="L72" s="34"/>
      <c r="M72" s="33"/>
      <c r="N72" s="33"/>
      <c r="O72" s="35"/>
      <c r="P72" s="34"/>
      <c r="Q72" s="33"/>
      <c r="R72" s="33"/>
      <c r="S72" s="35"/>
      <c r="T72" s="77"/>
      <c r="U72" s="70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s="5" customFormat="1" ht="19.5" customHeight="1" hidden="1" outlineLevel="1" thickBot="1">
      <c r="A73" s="97" t="s">
        <v>18</v>
      </c>
      <c r="B73" s="73"/>
      <c r="C73" s="57"/>
      <c r="D73" s="34"/>
      <c r="E73" s="33"/>
      <c r="F73" s="33"/>
      <c r="G73" s="35"/>
      <c r="H73" s="34"/>
      <c r="I73" s="33"/>
      <c r="J73" s="33"/>
      <c r="K73" s="35"/>
      <c r="L73" s="34"/>
      <c r="M73" s="33"/>
      <c r="N73" s="33"/>
      <c r="O73" s="35"/>
      <c r="P73" s="34"/>
      <c r="Q73" s="33"/>
      <c r="R73" s="33"/>
      <c r="S73" s="35"/>
      <c r="T73" s="77"/>
      <c r="U73" s="71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s="5" customFormat="1" ht="19.5" customHeight="1" collapsed="1" thickBot="1">
      <c r="A74" s="98">
        <v>15</v>
      </c>
      <c r="B74" s="54" t="s">
        <v>44</v>
      </c>
      <c r="C74" s="55"/>
      <c r="D74" s="41">
        <f aca="true" t="shared" si="14" ref="D74:S74">SUM(D75:D77)</f>
        <v>0</v>
      </c>
      <c r="E74" s="39">
        <f t="shared" si="14"/>
        <v>0</v>
      </c>
      <c r="F74" s="39">
        <f t="shared" si="14"/>
        <v>0</v>
      </c>
      <c r="G74" s="40">
        <f t="shared" si="14"/>
        <v>0</v>
      </c>
      <c r="H74" s="41">
        <f t="shared" si="14"/>
        <v>0</v>
      </c>
      <c r="I74" s="39">
        <f t="shared" si="14"/>
        <v>0</v>
      </c>
      <c r="J74" s="39">
        <f t="shared" si="14"/>
        <v>0</v>
      </c>
      <c r="K74" s="40">
        <f t="shared" si="14"/>
        <v>0</v>
      </c>
      <c r="L74" s="41">
        <f t="shared" si="14"/>
        <v>0</v>
      </c>
      <c r="M74" s="39">
        <f t="shared" si="14"/>
        <v>0</v>
      </c>
      <c r="N74" s="39">
        <f t="shared" si="14"/>
        <v>0</v>
      </c>
      <c r="O74" s="40">
        <f t="shared" si="14"/>
        <v>0</v>
      </c>
      <c r="P74" s="41">
        <f t="shared" si="14"/>
        <v>0</v>
      </c>
      <c r="Q74" s="39">
        <f t="shared" si="14"/>
        <v>0</v>
      </c>
      <c r="R74" s="39">
        <f t="shared" si="14"/>
        <v>0</v>
      </c>
      <c r="S74" s="40">
        <f t="shared" si="14"/>
        <v>0</v>
      </c>
      <c r="T74" s="78">
        <f>SUM(D74:S74)</f>
        <v>0</v>
      </c>
      <c r="U74" s="92">
        <f>C74-T74</f>
        <v>0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21" s="12" customFormat="1" ht="19.5" customHeight="1" hidden="1" outlineLevel="1">
      <c r="A75" s="97" t="s">
        <v>63</v>
      </c>
      <c r="B75" s="73"/>
      <c r="C75" s="57"/>
      <c r="D75" s="34"/>
      <c r="E75" s="33"/>
      <c r="F75" s="33"/>
      <c r="G75" s="35"/>
      <c r="H75" s="34"/>
      <c r="I75" s="33"/>
      <c r="J75" s="33"/>
      <c r="K75" s="35"/>
      <c r="L75" s="34"/>
      <c r="M75" s="33"/>
      <c r="N75" s="33"/>
      <c r="O75" s="35"/>
      <c r="P75" s="34"/>
      <c r="Q75" s="33"/>
      <c r="R75" s="33"/>
      <c r="S75" s="35"/>
      <c r="T75" s="77"/>
      <c r="U75" s="69"/>
    </row>
    <row r="76" spans="1:48" s="5" customFormat="1" ht="19.5" customHeight="1" hidden="1" outlineLevel="1">
      <c r="A76" s="97" t="s">
        <v>64</v>
      </c>
      <c r="B76" s="73"/>
      <c r="C76" s="57"/>
      <c r="D76" s="34"/>
      <c r="E76" s="33"/>
      <c r="F76" s="33"/>
      <c r="G76" s="35"/>
      <c r="H76" s="34"/>
      <c r="I76" s="33"/>
      <c r="J76" s="33"/>
      <c r="K76" s="35"/>
      <c r="L76" s="34"/>
      <c r="M76" s="33"/>
      <c r="N76" s="33"/>
      <c r="O76" s="35"/>
      <c r="P76" s="34"/>
      <c r="Q76" s="33"/>
      <c r="R76" s="33"/>
      <c r="S76" s="35"/>
      <c r="T76" s="77"/>
      <c r="U76" s="70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s="5" customFormat="1" ht="19.5" customHeight="1" hidden="1" outlineLevel="1" thickBot="1">
      <c r="A77" s="97" t="s">
        <v>18</v>
      </c>
      <c r="B77" s="73"/>
      <c r="C77" s="57"/>
      <c r="D77" s="34"/>
      <c r="E77" s="33"/>
      <c r="F77" s="33"/>
      <c r="G77" s="35"/>
      <c r="H77" s="34"/>
      <c r="I77" s="33"/>
      <c r="J77" s="33"/>
      <c r="K77" s="35"/>
      <c r="L77" s="34"/>
      <c r="M77" s="33"/>
      <c r="N77" s="33"/>
      <c r="O77" s="35"/>
      <c r="P77" s="34"/>
      <c r="Q77" s="33"/>
      <c r="R77" s="33"/>
      <c r="S77" s="35"/>
      <c r="T77" s="77"/>
      <c r="U77" s="71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 s="5" customFormat="1" ht="19.5" customHeight="1" collapsed="1" thickBot="1">
      <c r="A78" s="98">
        <v>16</v>
      </c>
      <c r="B78" s="54" t="s">
        <v>19</v>
      </c>
      <c r="C78" s="55"/>
      <c r="D78" s="41">
        <f aca="true" t="shared" si="15" ref="D78:S78">SUM(D79:D81)</f>
        <v>0</v>
      </c>
      <c r="E78" s="39">
        <f t="shared" si="15"/>
        <v>0</v>
      </c>
      <c r="F78" s="39">
        <f t="shared" si="15"/>
        <v>0</v>
      </c>
      <c r="G78" s="40">
        <f t="shared" si="15"/>
        <v>0</v>
      </c>
      <c r="H78" s="41">
        <f t="shared" si="15"/>
        <v>0</v>
      </c>
      <c r="I78" s="39">
        <f t="shared" si="15"/>
        <v>0</v>
      </c>
      <c r="J78" s="39">
        <f t="shared" si="15"/>
        <v>0</v>
      </c>
      <c r="K78" s="40">
        <f t="shared" si="15"/>
        <v>0</v>
      </c>
      <c r="L78" s="41">
        <f t="shared" si="15"/>
        <v>0</v>
      </c>
      <c r="M78" s="39">
        <f t="shared" si="15"/>
        <v>0</v>
      </c>
      <c r="N78" s="39">
        <f t="shared" si="15"/>
        <v>0</v>
      </c>
      <c r="O78" s="40">
        <f t="shared" si="15"/>
        <v>0</v>
      </c>
      <c r="P78" s="41">
        <f t="shared" si="15"/>
        <v>0</v>
      </c>
      <c r="Q78" s="39">
        <f t="shared" si="15"/>
        <v>0</v>
      </c>
      <c r="R78" s="39">
        <f t="shared" si="15"/>
        <v>0</v>
      </c>
      <c r="S78" s="40">
        <f t="shared" si="15"/>
        <v>0</v>
      </c>
      <c r="T78" s="78">
        <f>SUM(D78:S78)</f>
        <v>0</v>
      </c>
      <c r="U78" s="92">
        <f>C78-T78</f>
        <v>0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21" s="12" customFormat="1" ht="19.5" customHeight="1" hidden="1" outlineLevel="1">
      <c r="A79" s="46" t="s">
        <v>65</v>
      </c>
      <c r="B79" s="73"/>
      <c r="C79" s="57"/>
      <c r="D79" s="34"/>
      <c r="E79" s="33"/>
      <c r="F79" s="33"/>
      <c r="G79" s="35"/>
      <c r="H79" s="34"/>
      <c r="I79" s="33"/>
      <c r="J79" s="33"/>
      <c r="K79" s="35"/>
      <c r="L79" s="34"/>
      <c r="M79" s="33"/>
      <c r="N79" s="33"/>
      <c r="O79" s="35"/>
      <c r="P79" s="34"/>
      <c r="Q79" s="33"/>
      <c r="R79" s="33"/>
      <c r="S79" s="35"/>
      <c r="T79" s="77"/>
      <c r="U79" s="69"/>
    </row>
    <row r="80" spans="1:48" s="5" customFormat="1" ht="19.5" customHeight="1" hidden="1" outlineLevel="1">
      <c r="A80" s="46" t="s">
        <v>66</v>
      </c>
      <c r="B80" s="73"/>
      <c r="C80" s="57"/>
      <c r="D80" s="34"/>
      <c r="E80" s="33"/>
      <c r="F80" s="33"/>
      <c r="G80" s="35"/>
      <c r="H80" s="34"/>
      <c r="I80" s="33"/>
      <c r="J80" s="33"/>
      <c r="K80" s="35"/>
      <c r="L80" s="34"/>
      <c r="M80" s="33"/>
      <c r="N80" s="33"/>
      <c r="O80" s="35"/>
      <c r="P80" s="34"/>
      <c r="Q80" s="33"/>
      <c r="R80" s="33"/>
      <c r="S80" s="35"/>
      <c r="T80" s="77"/>
      <c r="U80" s="7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 s="5" customFormat="1" ht="19.5" customHeight="1" hidden="1" outlineLevel="1" thickBot="1">
      <c r="A81" s="46" t="s">
        <v>18</v>
      </c>
      <c r="B81" s="73"/>
      <c r="C81" s="58"/>
      <c r="D81" s="34"/>
      <c r="E81" s="33"/>
      <c r="F81" s="33"/>
      <c r="G81" s="35"/>
      <c r="H81" s="34"/>
      <c r="I81" s="33"/>
      <c r="J81" s="33"/>
      <c r="K81" s="35"/>
      <c r="L81" s="34"/>
      <c r="M81" s="33"/>
      <c r="N81" s="33"/>
      <c r="O81" s="35"/>
      <c r="P81" s="34"/>
      <c r="Q81" s="33"/>
      <c r="R81" s="33"/>
      <c r="S81" s="35"/>
      <c r="T81" s="77"/>
      <c r="U81" s="71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s="5" customFormat="1" ht="19.5" customHeight="1" collapsed="1" thickBot="1">
      <c r="A82" s="103" t="s">
        <v>78</v>
      </c>
      <c r="B82" s="104"/>
      <c r="C82" s="42"/>
      <c r="D82" s="101">
        <f>D18+D22+D26+D30+D34+D38+D42+D46+D50+D54+D58+D62+D66+D70+D74+D78</f>
        <v>0</v>
      </c>
      <c r="E82" s="102">
        <f aca="true" t="shared" si="16" ref="E82:T82">E18+E22+E26+E30+E34+E38+E42+E46+E50+E54+E58+E62+E66+E70+E74+E78</f>
        <v>0</v>
      </c>
      <c r="F82" s="23">
        <f t="shared" si="16"/>
        <v>0</v>
      </c>
      <c r="G82" s="45">
        <f t="shared" si="16"/>
        <v>0</v>
      </c>
      <c r="H82" s="44">
        <f>H18+H22+H26+H30+H34+H38+H42+H46+H50+H54+H58+H62+H66+H70+H74+H78</f>
        <v>0</v>
      </c>
      <c r="I82" s="23">
        <f>I18+I22+I26+I30+I34+I38+I42+I46+I50+I54+I58+I62+I66+I70+I74+I78</f>
        <v>0</v>
      </c>
      <c r="J82" s="23">
        <f t="shared" si="16"/>
        <v>0</v>
      </c>
      <c r="K82" s="45">
        <f t="shared" si="16"/>
        <v>0</v>
      </c>
      <c r="L82" s="44">
        <f>L18+L22+L26+L30+L34+L38+L42+L46+L50+L54+L58+L62+L66+L70+L74+L78</f>
        <v>0</v>
      </c>
      <c r="M82" s="23">
        <f t="shared" si="16"/>
        <v>0</v>
      </c>
      <c r="N82" s="23">
        <f t="shared" si="16"/>
        <v>0</v>
      </c>
      <c r="O82" s="45">
        <f t="shared" si="16"/>
        <v>0</v>
      </c>
      <c r="P82" s="44">
        <f>P18+P22+P26+P30+P34+P38+P42+P46+P50+P54+P58+P62+P66+P70+P74+P78</f>
        <v>0</v>
      </c>
      <c r="Q82" s="23">
        <f t="shared" si="16"/>
        <v>0</v>
      </c>
      <c r="R82" s="23">
        <f t="shared" si="16"/>
        <v>0</v>
      </c>
      <c r="S82" s="43">
        <f t="shared" si="16"/>
        <v>0</v>
      </c>
      <c r="T82" s="42">
        <f t="shared" si="16"/>
        <v>0</v>
      </c>
      <c r="U82" s="86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 s="12" customFormat="1" ht="24" customHeight="1" thickBot="1">
      <c r="A83" s="107" t="s">
        <v>75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9"/>
      <c r="V83" s="11"/>
      <c r="W83" s="11"/>
      <c r="X83" s="11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s="12" customFormat="1" ht="18.75" customHeight="1" thickBot="1">
      <c r="A84" s="95">
        <v>1</v>
      </c>
      <c r="B84" s="64" t="s">
        <v>30</v>
      </c>
      <c r="C84" s="65"/>
      <c r="D84" s="66">
        <f aca="true" t="shared" si="17" ref="D84:S84">SUM(D85:D87)</f>
        <v>0</v>
      </c>
      <c r="E84" s="67">
        <f t="shared" si="17"/>
        <v>0</v>
      </c>
      <c r="F84" s="67">
        <f t="shared" si="17"/>
        <v>0</v>
      </c>
      <c r="G84" s="68">
        <f t="shared" si="17"/>
        <v>0</v>
      </c>
      <c r="H84" s="66">
        <f t="shared" si="17"/>
        <v>0</v>
      </c>
      <c r="I84" s="66">
        <f t="shared" si="17"/>
        <v>0</v>
      </c>
      <c r="J84" s="66">
        <f t="shared" si="17"/>
        <v>0</v>
      </c>
      <c r="K84" s="68">
        <f t="shared" si="17"/>
        <v>0</v>
      </c>
      <c r="L84" s="66">
        <f t="shared" si="17"/>
        <v>0</v>
      </c>
      <c r="M84" s="67">
        <f t="shared" si="17"/>
        <v>0</v>
      </c>
      <c r="N84" s="67">
        <f t="shared" si="17"/>
        <v>0</v>
      </c>
      <c r="O84" s="68">
        <f t="shared" si="17"/>
        <v>0</v>
      </c>
      <c r="P84" s="66">
        <f t="shared" si="17"/>
        <v>0</v>
      </c>
      <c r="Q84" s="67">
        <f t="shared" si="17"/>
        <v>0</v>
      </c>
      <c r="R84" s="67">
        <f t="shared" si="17"/>
        <v>0</v>
      </c>
      <c r="S84" s="68">
        <f t="shared" si="17"/>
        <v>0</v>
      </c>
      <c r="T84" s="75">
        <f>SUM(D84:S84)</f>
        <v>0</v>
      </c>
      <c r="U84" s="92">
        <f>C84-T84</f>
        <v>0</v>
      </c>
      <c r="V84" s="5"/>
      <c r="W84" s="5"/>
      <c r="X84" s="5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21" s="12" customFormat="1" ht="19.5" customHeight="1" hidden="1" outlineLevel="1">
      <c r="A85" s="96" t="s">
        <v>20</v>
      </c>
      <c r="B85" s="72" t="s">
        <v>70</v>
      </c>
      <c r="C85" s="56"/>
      <c r="D85" s="38"/>
      <c r="E85" s="36"/>
      <c r="F85" s="36"/>
      <c r="G85" s="37"/>
      <c r="H85" s="38"/>
      <c r="I85" s="36"/>
      <c r="J85" s="36"/>
      <c r="K85" s="37"/>
      <c r="L85" s="38"/>
      <c r="M85" s="36"/>
      <c r="N85" s="36"/>
      <c r="O85" s="37"/>
      <c r="P85" s="38"/>
      <c r="Q85" s="36"/>
      <c r="R85" s="36"/>
      <c r="S85" s="37"/>
      <c r="T85" s="76"/>
      <c r="U85" s="69"/>
    </row>
    <row r="86" spans="1:21" s="9" customFormat="1" ht="19.5" customHeight="1" hidden="1" outlineLevel="1">
      <c r="A86" s="97" t="s">
        <v>21</v>
      </c>
      <c r="B86" s="73" t="s">
        <v>70</v>
      </c>
      <c r="C86" s="57"/>
      <c r="D86" s="34"/>
      <c r="E86" s="33"/>
      <c r="F86" s="33"/>
      <c r="G86" s="35"/>
      <c r="H86" s="34"/>
      <c r="I86" s="33"/>
      <c r="J86" s="33"/>
      <c r="K86" s="35"/>
      <c r="L86" s="34"/>
      <c r="M86" s="33"/>
      <c r="N86" s="33"/>
      <c r="O86" s="35"/>
      <c r="P86" s="34"/>
      <c r="Q86" s="33"/>
      <c r="R86" s="33"/>
      <c r="S86" s="35"/>
      <c r="T86" s="77"/>
      <c r="U86" s="70"/>
    </row>
    <row r="87" spans="1:21" s="9" customFormat="1" ht="19.5" customHeight="1" hidden="1" outlineLevel="1" thickBot="1">
      <c r="A87" s="97" t="s">
        <v>18</v>
      </c>
      <c r="B87" s="73"/>
      <c r="C87" s="57"/>
      <c r="D87" s="34"/>
      <c r="E87" s="33"/>
      <c r="F87" s="33"/>
      <c r="G87" s="35"/>
      <c r="H87" s="34"/>
      <c r="I87" s="33"/>
      <c r="J87" s="33"/>
      <c r="K87" s="35"/>
      <c r="L87" s="34"/>
      <c r="M87" s="33"/>
      <c r="N87" s="33"/>
      <c r="O87" s="35"/>
      <c r="P87" s="34"/>
      <c r="Q87" s="33"/>
      <c r="R87" s="33"/>
      <c r="S87" s="35"/>
      <c r="T87" s="77"/>
      <c r="U87" s="71"/>
    </row>
    <row r="88" spans="1:21" s="9" customFormat="1" ht="19.5" customHeight="1" collapsed="1" thickBot="1">
      <c r="A88" s="98">
        <v>2</v>
      </c>
      <c r="B88" s="54" t="s">
        <v>31</v>
      </c>
      <c r="C88" s="55"/>
      <c r="D88" s="41">
        <f aca="true" t="shared" si="18" ref="D88:S88">SUM(D89:D91)</f>
        <v>0</v>
      </c>
      <c r="E88" s="39">
        <f>SUM(E89:E91)</f>
        <v>0</v>
      </c>
      <c r="F88" s="39">
        <f t="shared" si="18"/>
        <v>0</v>
      </c>
      <c r="G88" s="40">
        <f t="shared" si="18"/>
        <v>0</v>
      </c>
      <c r="H88" s="41">
        <f t="shared" si="18"/>
        <v>0</v>
      </c>
      <c r="I88" s="39">
        <f t="shared" si="18"/>
        <v>0</v>
      </c>
      <c r="J88" s="39">
        <f t="shared" si="18"/>
        <v>0</v>
      </c>
      <c r="K88" s="40">
        <f t="shared" si="18"/>
        <v>0</v>
      </c>
      <c r="L88" s="41">
        <f t="shared" si="18"/>
        <v>0</v>
      </c>
      <c r="M88" s="39">
        <f t="shared" si="18"/>
        <v>0</v>
      </c>
      <c r="N88" s="39">
        <f t="shared" si="18"/>
        <v>0</v>
      </c>
      <c r="O88" s="40">
        <f t="shared" si="18"/>
        <v>0</v>
      </c>
      <c r="P88" s="41">
        <f t="shared" si="18"/>
        <v>0</v>
      </c>
      <c r="Q88" s="39">
        <f t="shared" si="18"/>
        <v>0</v>
      </c>
      <c r="R88" s="39">
        <f t="shared" si="18"/>
        <v>0</v>
      </c>
      <c r="S88" s="40">
        <f t="shared" si="18"/>
        <v>0</v>
      </c>
      <c r="T88" s="78">
        <f>SUM(D88:S88)</f>
        <v>0</v>
      </c>
      <c r="U88" s="92">
        <f>C88-T88</f>
        <v>0</v>
      </c>
    </row>
    <row r="89" spans="1:21" s="12" customFormat="1" ht="19.5" customHeight="1" hidden="1" outlineLevel="1">
      <c r="A89" s="96" t="s">
        <v>22</v>
      </c>
      <c r="B89" s="73"/>
      <c r="C89" s="57"/>
      <c r="D89" s="34"/>
      <c r="E89" s="33"/>
      <c r="F89" s="33"/>
      <c r="G89" s="35"/>
      <c r="H89" s="34"/>
      <c r="I89" s="33"/>
      <c r="J89" s="33"/>
      <c r="K89" s="35"/>
      <c r="L89" s="34"/>
      <c r="M89" s="33"/>
      <c r="N89" s="33"/>
      <c r="O89" s="35"/>
      <c r="P89" s="34"/>
      <c r="Q89" s="33"/>
      <c r="R89" s="33"/>
      <c r="S89" s="35"/>
      <c r="T89" s="77"/>
      <c r="U89" s="69"/>
    </row>
    <row r="90" spans="1:21" s="9" customFormat="1" ht="19.5" customHeight="1" hidden="1" outlineLevel="1">
      <c r="A90" s="97" t="s">
        <v>23</v>
      </c>
      <c r="B90" s="73"/>
      <c r="C90" s="57"/>
      <c r="D90" s="34"/>
      <c r="E90" s="33"/>
      <c r="F90" s="33"/>
      <c r="G90" s="35"/>
      <c r="H90" s="34"/>
      <c r="I90" s="33"/>
      <c r="J90" s="33"/>
      <c r="K90" s="35"/>
      <c r="L90" s="34"/>
      <c r="M90" s="33"/>
      <c r="N90" s="33"/>
      <c r="O90" s="35"/>
      <c r="P90" s="34"/>
      <c r="Q90" s="33"/>
      <c r="R90" s="33"/>
      <c r="S90" s="35"/>
      <c r="T90" s="77"/>
      <c r="U90" s="70"/>
    </row>
    <row r="91" spans="1:21" s="9" customFormat="1" ht="19.5" customHeight="1" hidden="1" outlineLevel="1" thickBot="1">
      <c r="A91" s="97" t="s">
        <v>18</v>
      </c>
      <c r="B91" s="73"/>
      <c r="C91" s="57"/>
      <c r="D91" s="34"/>
      <c r="E91" s="33"/>
      <c r="F91" s="33"/>
      <c r="G91" s="35"/>
      <c r="H91" s="34"/>
      <c r="I91" s="33"/>
      <c r="J91" s="33"/>
      <c r="K91" s="35"/>
      <c r="L91" s="34"/>
      <c r="M91" s="33"/>
      <c r="N91" s="33"/>
      <c r="O91" s="35"/>
      <c r="P91" s="34"/>
      <c r="Q91" s="33"/>
      <c r="R91" s="33"/>
      <c r="S91" s="35"/>
      <c r="T91" s="77"/>
      <c r="U91" s="71"/>
    </row>
    <row r="92" spans="1:21" s="9" customFormat="1" ht="19.5" customHeight="1" collapsed="1" thickBot="1">
      <c r="A92" s="98">
        <v>3</v>
      </c>
      <c r="B92" s="54" t="s">
        <v>32</v>
      </c>
      <c r="C92" s="55"/>
      <c r="D92" s="41">
        <f aca="true" t="shared" si="19" ref="D92:S92">SUM(D93:D95)</f>
        <v>0</v>
      </c>
      <c r="E92" s="39">
        <f t="shared" si="19"/>
        <v>0</v>
      </c>
      <c r="F92" s="39">
        <f t="shared" si="19"/>
        <v>0</v>
      </c>
      <c r="G92" s="40">
        <f t="shared" si="19"/>
        <v>0</v>
      </c>
      <c r="H92" s="41">
        <f t="shared" si="19"/>
        <v>0</v>
      </c>
      <c r="I92" s="39">
        <f t="shared" si="19"/>
        <v>0</v>
      </c>
      <c r="J92" s="39">
        <f t="shared" si="19"/>
        <v>0</v>
      </c>
      <c r="K92" s="40">
        <f t="shared" si="19"/>
        <v>0</v>
      </c>
      <c r="L92" s="41">
        <f t="shared" si="19"/>
        <v>0</v>
      </c>
      <c r="M92" s="39">
        <f t="shared" si="19"/>
        <v>0</v>
      </c>
      <c r="N92" s="39">
        <f t="shared" si="19"/>
        <v>0</v>
      </c>
      <c r="O92" s="40">
        <f t="shared" si="19"/>
        <v>0</v>
      </c>
      <c r="P92" s="41">
        <f t="shared" si="19"/>
        <v>0</v>
      </c>
      <c r="Q92" s="39">
        <f t="shared" si="19"/>
        <v>0</v>
      </c>
      <c r="R92" s="39">
        <f t="shared" si="19"/>
        <v>0</v>
      </c>
      <c r="S92" s="40">
        <f t="shared" si="19"/>
        <v>0</v>
      </c>
      <c r="T92" s="78">
        <f>SUM(D92:S92)</f>
        <v>0</v>
      </c>
      <c r="U92" s="92">
        <f>C92-T92</f>
        <v>0</v>
      </c>
    </row>
    <row r="93" spans="1:21" s="12" customFormat="1" ht="19.5" customHeight="1" hidden="1" outlineLevel="1">
      <c r="A93" s="96" t="s">
        <v>24</v>
      </c>
      <c r="B93" s="73"/>
      <c r="C93" s="57"/>
      <c r="D93" s="34"/>
      <c r="E93" s="33"/>
      <c r="F93" s="33"/>
      <c r="G93" s="35"/>
      <c r="H93" s="34"/>
      <c r="I93" s="33"/>
      <c r="J93" s="33"/>
      <c r="K93" s="35"/>
      <c r="L93" s="34"/>
      <c r="M93" s="33"/>
      <c r="N93" s="33"/>
      <c r="O93" s="35"/>
      <c r="P93" s="34"/>
      <c r="Q93" s="33"/>
      <c r="R93" s="33"/>
      <c r="S93" s="35"/>
      <c r="T93" s="77"/>
      <c r="U93" s="69"/>
    </row>
    <row r="94" spans="1:21" s="9" customFormat="1" ht="19.5" customHeight="1" hidden="1" outlineLevel="1">
      <c r="A94" s="97" t="s">
        <v>25</v>
      </c>
      <c r="B94" s="73"/>
      <c r="C94" s="57"/>
      <c r="D94" s="34"/>
      <c r="E94" s="33"/>
      <c r="F94" s="33"/>
      <c r="G94" s="35"/>
      <c r="H94" s="34"/>
      <c r="I94" s="33"/>
      <c r="J94" s="33"/>
      <c r="K94" s="35"/>
      <c r="L94" s="34"/>
      <c r="M94" s="33"/>
      <c r="N94" s="33"/>
      <c r="O94" s="35"/>
      <c r="P94" s="34"/>
      <c r="Q94" s="33"/>
      <c r="R94" s="33"/>
      <c r="S94" s="35"/>
      <c r="T94" s="77"/>
      <c r="U94" s="70"/>
    </row>
    <row r="95" spans="1:48" s="5" customFormat="1" ht="19.5" customHeight="1" hidden="1" outlineLevel="1" thickBot="1">
      <c r="A95" s="97" t="s">
        <v>18</v>
      </c>
      <c r="B95" s="73"/>
      <c r="C95" s="57"/>
      <c r="D95" s="34"/>
      <c r="E95" s="33"/>
      <c r="F95" s="33"/>
      <c r="G95" s="35"/>
      <c r="H95" s="34"/>
      <c r="I95" s="33"/>
      <c r="J95" s="33"/>
      <c r="K95" s="35"/>
      <c r="L95" s="34"/>
      <c r="M95" s="33"/>
      <c r="N95" s="33"/>
      <c r="O95" s="35"/>
      <c r="P95" s="34"/>
      <c r="Q95" s="33"/>
      <c r="R95" s="33"/>
      <c r="S95" s="35"/>
      <c r="T95" s="77"/>
      <c r="U95" s="71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s="5" customFormat="1" ht="19.5" customHeight="1" collapsed="1" thickBot="1">
      <c r="A96" s="98">
        <v>4</v>
      </c>
      <c r="B96" s="54" t="s">
        <v>33</v>
      </c>
      <c r="C96" s="55"/>
      <c r="D96" s="41">
        <f aca="true" t="shared" si="20" ref="D96:S96">SUM(D97:D99)</f>
        <v>0</v>
      </c>
      <c r="E96" s="39">
        <f t="shared" si="20"/>
        <v>0</v>
      </c>
      <c r="F96" s="39">
        <f t="shared" si="20"/>
        <v>0</v>
      </c>
      <c r="G96" s="40">
        <f t="shared" si="20"/>
        <v>0</v>
      </c>
      <c r="H96" s="41">
        <f t="shared" si="20"/>
        <v>0</v>
      </c>
      <c r="I96" s="39">
        <f t="shared" si="20"/>
        <v>0</v>
      </c>
      <c r="J96" s="39">
        <f t="shared" si="20"/>
        <v>0</v>
      </c>
      <c r="K96" s="40">
        <f t="shared" si="20"/>
        <v>0</v>
      </c>
      <c r="L96" s="41">
        <f t="shared" si="20"/>
        <v>0</v>
      </c>
      <c r="M96" s="39">
        <f t="shared" si="20"/>
        <v>0</v>
      </c>
      <c r="N96" s="39">
        <f t="shared" si="20"/>
        <v>0</v>
      </c>
      <c r="O96" s="40">
        <f t="shared" si="20"/>
        <v>0</v>
      </c>
      <c r="P96" s="41">
        <f t="shared" si="20"/>
        <v>0</v>
      </c>
      <c r="Q96" s="39">
        <f t="shared" si="20"/>
        <v>0</v>
      </c>
      <c r="R96" s="39">
        <f t="shared" si="20"/>
        <v>0</v>
      </c>
      <c r="S96" s="40">
        <f t="shared" si="20"/>
        <v>0</v>
      </c>
      <c r="T96" s="78">
        <f>SUM(D96:S96)</f>
        <v>0</v>
      </c>
      <c r="U96" s="92">
        <f>C96-T96</f>
        <v>0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21" s="12" customFormat="1" ht="19.5" customHeight="1" hidden="1" outlineLevel="1">
      <c r="A97" s="96" t="s">
        <v>26</v>
      </c>
      <c r="B97" s="73"/>
      <c r="C97" s="57"/>
      <c r="D97" s="34"/>
      <c r="E97" s="33"/>
      <c r="F97" s="33"/>
      <c r="G97" s="35"/>
      <c r="H97" s="34"/>
      <c r="I97" s="33"/>
      <c r="J97" s="33"/>
      <c r="K97" s="35"/>
      <c r="L97" s="34"/>
      <c r="M97" s="33"/>
      <c r="N97" s="33"/>
      <c r="O97" s="35"/>
      <c r="P97" s="34"/>
      <c r="Q97" s="33"/>
      <c r="R97" s="33"/>
      <c r="S97" s="35"/>
      <c r="T97" s="77"/>
      <c r="U97" s="69"/>
    </row>
    <row r="98" spans="1:48" s="5" customFormat="1" ht="19.5" customHeight="1" hidden="1" outlineLevel="1">
      <c r="A98" s="97" t="s">
        <v>27</v>
      </c>
      <c r="B98" s="73"/>
      <c r="C98" s="57"/>
      <c r="D98" s="34"/>
      <c r="E98" s="33"/>
      <c r="F98" s="33"/>
      <c r="G98" s="35"/>
      <c r="H98" s="34"/>
      <c r="I98" s="33"/>
      <c r="J98" s="33"/>
      <c r="K98" s="35"/>
      <c r="L98" s="34"/>
      <c r="M98" s="33"/>
      <c r="N98" s="33"/>
      <c r="O98" s="35"/>
      <c r="P98" s="34"/>
      <c r="Q98" s="33"/>
      <c r="R98" s="33"/>
      <c r="S98" s="35"/>
      <c r="T98" s="77"/>
      <c r="U98" s="70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 s="5" customFormat="1" ht="19.5" customHeight="1" hidden="1" outlineLevel="1" thickBot="1">
      <c r="A99" s="97" t="s">
        <v>18</v>
      </c>
      <c r="B99" s="73"/>
      <c r="C99" s="57"/>
      <c r="D99" s="34"/>
      <c r="E99" s="33"/>
      <c r="F99" s="33"/>
      <c r="G99" s="35"/>
      <c r="H99" s="34"/>
      <c r="I99" s="33"/>
      <c r="J99" s="33"/>
      <c r="K99" s="35"/>
      <c r="L99" s="34"/>
      <c r="M99" s="33"/>
      <c r="N99" s="33"/>
      <c r="O99" s="35"/>
      <c r="P99" s="34"/>
      <c r="Q99" s="33"/>
      <c r="R99" s="33"/>
      <c r="S99" s="35"/>
      <c r="T99" s="77"/>
      <c r="U99" s="71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 s="5" customFormat="1" ht="19.5" customHeight="1" collapsed="1" thickBot="1">
      <c r="A100" s="98">
        <v>5</v>
      </c>
      <c r="B100" s="54" t="s">
        <v>34</v>
      </c>
      <c r="C100" s="55"/>
      <c r="D100" s="41">
        <f aca="true" t="shared" si="21" ref="D100:S100">SUM(D101:D103)</f>
        <v>0</v>
      </c>
      <c r="E100" s="39">
        <f t="shared" si="21"/>
        <v>0</v>
      </c>
      <c r="F100" s="39">
        <f t="shared" si="21"/>
        <v>0</v>
      </c>
      <c r="G100" s="40">
        <f t="shared" si="21"/>
        <v>0</v>
      </c>
      <c r="H100" s="41">
        <f t="shared" si="21"/>
        <v>0</v>
      </c>
      <c r="I100" s="39">
        <f t="shared" si="21"/>
        <v>0</v>
      </c>
      <c r="J100" s="39">
        <f t="shared" si="21"/>
        <v>0</v>
      </c>
      <c r="K100" s="40">
        <f t="shared" si="21"/>
        <v>0</v>
      </c>
      <c r="L100" s="41">
        <f t="shared" si="21"/>
        <v>0</v>
      </c>
      <c r="M100" s="39">
        <f t="shared" si="21"/>
        <v>0</v>
      </c>
      <c r="N100" s="39">
        <f t="shared" si="21"/>
        <v>0</v>
      </c>
      <c r="O100" s="40">
        <f t="shared" si="21"/>
        <v>0</v>
      </c>
      <c r="P100" s="41">
        <f t="shared" si="21"/>
        <v>0</v>
      </c>
      <c r="Q100" s="39">
        <f t="shared" si="21"/>
        <v>0</v>
      </c>
      <c r="R100" s="39">
        <f t="shared" si="21"/>
        <v>0</v>
      </c>
      <c r="S100" s="40">
        <f t="shared" si="21"/>
        <v>0</v>
      </c>
      <c r="T100" s="78">
        <f>SUM(D100:S100)</f>
        <v>0</v>
      </c>
      <c r="U100" s="92">
        <f>C100-T100</f>
        <v>0</v>
      </c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21" s="12" customFormat="1" ht="19.5" customHeight="1" hidden="1" outlineLevel="1">
      <c r="A101" s="96" t="s">
        <v>28</v>
      </c>
      <c r="B101" s="73"/>
      <c r="C101" s="57"/>
      <c r="D101" s="34"/>
      <c r="E101" s="33"/>
      <c r="F101" s="33"/>
      <c r="G101" s="35"/>
      <c r="H101" s="34"/>
      <c r="I101" s="33"/>
      <c r="J101" s="33"/>
      <c r="K101" s="35"/>
      <c r="L101" s="34"/>
      <c r="M101" s="33"/>
      <c r="N101" s="33"/>
      <c r="O101" s="35"/>
      <c r="P101" s="34"/>
      <c r="Q101" s="33"/>
      <c r="R101" s="33"/>
      <c r="S101" s="35"/>
      <c r="T101" s="77"/>
      <c r="U101" s="69"/>
    </row>
    <row r="102" spans="1:48" s="5" customFormat="1" ht="19.5" customHeight="1" hidden="1" outlineLevel="1">
      <c r="A102" s="97" t="s">
        <v>29</v>
      </c>
      <c r="B102" s="73"/>
      <c r="C102" s="57"/>
      <c r="D102" s="34"/>
      <c r="E102" s="33"/>
      <c r="F102" s="33"/>
      <c r="G102" s="35"/>
      <c r="H102" s="34"/>
      <c r="I102" s="33"/>
      <c r="J102" s="33"/>
      <c r="K102" s="35"/>
      <c r="L102" s="34"/>
      <c r="M102" s="33"/>
      <c r="N102" s="33"/>
      <c r="O102" s="35"/>
      <c r="P102" s="34"/>
      <c r="Q102" s="33"/>
      <c r="R102" s="33"/>
      <c r="S102" s="35"/>
      <c r="T102" s="77"/>
      <c r="U102" s="70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 s="5" customFormat="1" ht="19.5" customHeight="1" hidden="1" outlineLevel="1" thickBot="1">
      <c r="A103" s="97" t="s">
        <v>18</v>
      </c>
      <c r="B103" s="73"/>
      <c r="C103" s="57"/>
      <c r="D103" s="34"/>
      <c r="E103" s="33"/>
      <c r="F103" s="33"/>
      <c r="G103" s="35"/>
      <c r="H103" s="34"/>
      <c r="I103" s="33"/>
      <c r="J103" s="33"/>
      <c r="K103" s="35"/>
      <c r="L103" s="34"/>
      <c r="M103" s="33"/>
      <c r="N103" s="33"/>
      <c r="O103" s="35"/>
      <c r="P103" s="34"/>
      <c r="Q103" s="33"/>
      <c r="R103" s="33"/>
      <c r="S103" s="35"/>
      <c r="T103" s="77"/>
      <c r="U103" s="71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 s="5" customFormat="1" ht="19.5" customHeight="1" collapsed="1" thickBot="1">
      <c r="A104" s="98">
        <v>6</v>
      </c>
      <c r="B104" s="54" t="s">
        <v>35</v>
      </c>
      <c r="C104" s="55"/>
      <c r="D104" s="41">
        <f aca="true" t="shared" si="22" ref="D104:S104">SUM(D105:D107)</f>
        <v>0</v>
      </c>
      <c r="E104" s="39">
        <f t="shared" si="22"/>
        <v>0</v>
      </c>
      <c r="F104" s="39">
        <f t="shared" si="22"/>
        <v>0</v>
      </c>
      <c r="G104" s="40">
        <f t="shared" si="22"/>
        <v>0</v>
      </c>
      <c r="H104" s="41">
        <f t="shared" si="22"/>
        <v>0</v>
      </c>
      <c r="I104" s="39">
        <f t="shared" si="22"/>
        <v>0</v>
      </c>
      <c r="J104" s="39">
        <f t="shared" si="22"/>
        <v>0</v>
      </c>
      <c r="K104" s="40">
        <f t="shared" si="22"/>
        <v>0</v>
      </c>
      <c r="L104" s="41">
        <f t="shared" si="22"/>
        <v>0</v>
      </c>
      <c r="M104" s="39">
        <f t="shared" si="22"/>
        <v>0</v>
      </c>
      <c r="N104" s="39">
        <f t="shared" si="22"/>
        <v>0</v>
      </c>
      <c r="O104" s="40">
        <f t="shared" si="22"/>
        <v>0</v>
      </c>
      <c r="P104" s="41">
        <f t="shared" si="22"/>
        <v>0</v>
      </c>
      <c r="Q104" s="39">
        <f t="shared" si="22"/>
        <v>0</v>
      </c>
      <c r="R104" s="39">
        <f t="shared" si="22"/>
        <v>0</v>
      </c>
      <c r="S104" s="40">
        <f t="shared" si="22"/>
        <v>0</v>
      </c>
      <c r="T104" s="78">
        <f>SUM(D104:S104)</f>
        <v>0</v>
      </c>
      <c r="U104" s="92">
        <f>C104-T104</f>
        <v>0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21" s="12" customFormat="1" ht="19.5" customHeight="1" hidden="1" outlineLevel="1">
      <c r="A105" s="97" t="s">
        <v>45</v>
      </c>
      <c r="B105" s="73"/>
      <c r="C105" s="57"/>
      <c r="D105" s="34"/>
      <c r="E105" s="33"/>
      <c r="F105" s="33"/>
      <c r="G105" s="35"/>
      <c r="H105" s="34"/>
      <c r="I105" s="33"/>
      <c r="J105" s="33"/>
      <c r="K105" s="35"/>
      <c r="L105" s="34"/>
      <c r="M105" s="33"/>
      <c r="N105" s="33"/>
      <c r="O105" s="35"/>
      <c r="P105" s="34"/>
      <c r="Q105" s="33"/>
      <c r="R105" s="33"/>
      <c r="S105" s="35"/>
      <c r="T105" s="77"/>
      <c r="U105" s="69"/>
    </row>
    <row r="106" spans="1:48" s="5" customFormat="1" ht="19.5" customHeight="1" hidden="1" outlineLevel="1">
      <c r="A106" s="97" t="s">
        <v>46</v>
      </c>
      <c r="B106" s="73"/>
      <c r="C106" s="57"/>
      <c r="D106" s="34"/>
      <c r="E106" s="33"/>
      <c r="F106" s="33"/>
      <c r="G106" s="35"/>
      <c r="H106" s="34"/>
      <c r="I106" s="33"/>
      <c r="J106" s="33"/>
      <c r="K106" s="35"/>
      <c r="L106" s="34"/>
      <c r="M106" s="33"/>
      <c r="N106" s="33"/>
      <c r="O106" s="35"/>
      <c r="P106" s="34"/>
      <c r="Q106" s="33"/>
      <c r="R106" s="33"/>
      <c r="S106" s="35"/>
      <c r="T106" s="77"/>
      <c r="U106" s="70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 s="5" customFormat="1" ht="19.5" customHeight="1" hidden="1" outlineLevel="1" thickBot="1">
      <c r="A107" s="97" t="s">
        <v>18</v>
      </c>
      <c r="B107" s="73"/>
      <c r="C107" s="57"/>
      <c r="D107" s="34"/>
      <c r="E107" s="33"/>
      <c r="F107" s="33"/>
      <c r="G107" s="35"/>
      <c r="H107" s="34"/>
      <c r="I107" s="33"/>
      <c r="J107" s="33"/>
      <c r="K107" s="35"/>
      <c r="L107" s="34"/>
      <c r="M107" s="33"/>
      <c r="N107" s="33"/>
      <c r="O107" s="35"/>
      <c r="P107" s="34"/>
      <c r="Q107" s="33"/>
      <c r="R107" s="33"/>
      <c r="S107" s="35"/>
      <c r="T107" s="77"/>
      <c r="U107" s="71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 s="5" customFormat="1" ht="19.5" customHeight="1" collapsed="1" thickBot="1">
      <c r="A108" s="98">
        <v>7</v>
      </c>
      <c r="B108" s="54" t="s">
        <v>36</v>
      </c>
      <c r="C108" s="55"/>
      <c r="D108" s="41">
        <f aca="true" t="shared" si="23" ref="D108:S108">SUM(D109:D111)</f>
        <v>0</v>
      </c>
      <c r="E108" s="39">
        <f t="shared" si="23"/>
        <v>0</v>
      </c>
      <c r="F108" s="39">
        <f t="shared" si="23"/>
        <v>0</v>
      </c>
      <c r="G108" s="40">
        <f t="shared" si="23"/>
        <v>0</v>
      </c>
      <c r="H108" s="41">
        <f t="shared" si="23"/>
        <v>0</v>
      </c>
      <c r="I108" s="39">
        <f t="shared" si="23"/>
        <v>0</v>
      </c>
      <c r="J108" s="39">
        <f t="shared" si="23"/>
        <v>0</v>
      </c>
      <c r="K108" s="40">
        <f t="shared" si="23"/>
        <v>0</v>
      </c>
      <c r="L108" s="41">
        <f t="shared" si="23"/>
        <v>0</v>
      </c>
      <c r="M108" s="39">
        <f t="shared" si="23"/>
        <v>0</v>
      </c>
      <c r="N108" s="39">
        <f t="shared" si="23"/>
        <v>0</v>
      </c>
      <c r="O108" s="40">
        <f t="shared" si="23"/>
        <v>0</v>
      </c>
      <c r="P108" s="41">
        <f t="shared" si="23"/>
        <v>0</v>
      </c>
      <c r="Q108" s="39">
        <f t="shared" si="23"/>
        <v>0</v>
      </c>
      <c r="R108" s="39">
        <f t="shared" si="23"/>
        <v>0</v>
      </c>
      <c r="S108" s="40">
        <f t="shared" si="23"/>
        <v>0</v>
      </c>
      <c r="T108" s="78">
        <f>SUM(D108:S108)</f>
        <v>0</v>
      </c>
      <c r="U108" s="92">
        <f>C108-T108</f>
        <v>0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21" s="12" customFormat="1" ht="19.5" customHeight="1" hidden="1" outlineLevel="1">
      <c r="A109" s="97" t="s">
        <v>48</v>
      </c>
      <c r="B109" s="73"/>
      <c r="C109" s="57"/>
      <c r="D109" s="34"/>
      <c r="E109" s="33"/>
      <c r="F109" s="33"/>
      <c r="G109" s="35"/>
      <c r="H109" s="34"/>
      <c r="I109" s="33"/>
      <c r="J109" s="33"/>
      <c r="K109" s="35"/>
      <c r="L109" s="34"/>
      <c r="M109" s="33"/>
      <c r="N109" s="33"/>
      <c r="O109" s="35"/>
      <c r="P109" s="34"/>
      <c r="Q109" s="33"/>
      <c r="R109" s="33"/>
      <c r="S109" s="35"/>
      <c r="T109" s="77"/>
      <c r="U109" s="69"/>
    </row>
    <row r="110" spans="1:48" s="5" customFormat="1" ht="19.5" customHeight="1" hidden="1" outlineLevel="1">
      <c r="A110" s="97" t="s">
        <v>47</v>
      </c>
      <c r="B110" s="73"/>
      <c r="C110" s="57"/>
      <c r="D110" s="34"/>
      <c r="E110" s="33"/>
      <c r="F110" s="33"/>
      <c r="G110" s="35"/>
      <c r="H110" s="34"/>
      <c r="I110" s="33"/>
      <c r="J110" s="33"/>
      <c r="K110" s="35"/>
      <c r="L110" s="34"/>
      <c r="M110" s="33"/>
      <c r="N110" s="33"/>
      <c r="O110" s="35"/>
      <c r="P110" s="34"/>
      <c r="Q110" s="33"/>
      <c r="R110" s="33"/>
      <c r="S110" s="35"/>
      <c r="T110" s="77"/>
      <c r="U110" s="70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 s="5" customFormat="1" ht="19.5" customHeight="1" hidden="1" outlineLevel="1" thickBot="1">
      <c r="A111" s="97" t="s">
        <v>18</v>
      </c>
      <c r="B111" s="73"/>
      <c r="C111" s="57"/>
      <c r="D111" s="34"/>
      <c r="E111" s="33"/>
      <c r="F111" s="33"/>
      <c r="G111" s="35"/>
      <c r="H111" s="34"/>
      <c r="I111" s="33"/>
      <c r="J111" s="33"/>
      <c r="K111" s="35"/>
      <c r="L111" s="34"/>
      <c r="M111" s="33"/>
      <c r="N111" s="33"/>
      <c r="O111" s="35"/>
      <c r="P111" s="34"/>
      <c r="Q111" s="33"/>
      <c r="R111" s="33"/>
      <c r="S111" s="35"/>
      <c r="T111" s="77"/>
      <c r="U111" s="71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s="5" customFormat="1" ht="19.5" customHeight="1" collapsed="1" thickBot="1">
      <c r="A112" s="98">
        <v>8</v>
      </c>
      <c r="B112" s="54" t="s">
        <v>37</v>
      </c>
      <c r="C112" s="55"/>
      <c r="D112" s="41">
        <f aca="true" t="shared" si="24" ref="D112:S112">SUM(D113:D115)</f>
        <v>0</v>
      </c>
      <c r="E112" s="39">
        <f t="shared" si="24"/>
        <v>0</v>
      </c>
      <c r="F112" s="39">
        <f t="shared" si="24"/>
        <v>0</v>
      </c>
      <c r="G112" s="40">
        <f t="shared" si="24"/>
        <v>0</v>
      </c>
      <c r="H112" s="41">
        <f t="shared" si="24"/>
        <v>0</v>
      </c>
      <c r="I112" s="39">
        <f t="shared" si="24"/>
        <v>0</v>
      </c>
      <c r="J112" s="39">
        <f t="shared" si="24"/>
        <v>0</v>
      </c>
      <c r="K112" s="40">
        <f t="shared" si="24"/>
        <v>0</v>
      </c>
      <c r="L112" s="41">
        <f t="shared" si="24"/>
        <v>0</v>
      </c>
      <c r="M112" s="39">
        <f t="shared" si="24"/>
        <v>0</v>
      </c>
      <c r="N112" s="39">
        <f t="shared" si="24"/>
        <v>0</v>
      </c>
      <c r="O112" s="40">
        <f t="shared" si="24"/>
        <v>0</v>
      </c>
      <c r="P112" s="41">
        <f t="shared" si="24"/>
        <v>0</v>
      </c>
      <c r="Q112" s="39">
        <f t="shared" si="24"/>
        <v>0</v>
      </c>
      <c r="R112" s="39">
        <f t="shared" si="24"/>
        <v>0</v>
      </c>
      <c r="S112" s="40">
        <f t="shared" si="24"/>
        <v>0</v>
      </c>
      <c r="T112" s="78">
        <f>SUM(D112:S112)</f>
        <v>0</v>
      </c>
      <c r="U112" s="92">
        <f>C112-T112</f>
        <v>0</v>
      </c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21" s="12" customFormat="1" ht="19.5" customHeight="1" hidden="1" outlineLevel="1">
      <c r="A113" s="97" t="s">
        <v>49</v>
      </c>
      <c r="B113" s="73"/>
      <c r="C113" s="57"/>
      <c r="D113" s="34"/>
      <c r="E113" s="33"/>
      <c r="F113" s="33"/>
      <c r="G113" s="35"/>
      <c r="H113" s="34"/>
      <c r="I113" s="33"/>
      <c r="J113" s="33"/>
      <c r="K113" s="35"/>
      <c r="L113" s="34"/>
      <c r="M113" s="33"/>
      <c r="N113" s="33"/>
      <c r="O113" s="35"/>
      <c r="P113" s="34"/>
      <c r="Q113" s="33"/>
      <c r="R113" s="33"/>
      <c r="S113" s="35"/>
      <c r="T113" s="77"/>
      <c r="U113" s="69"/>
    </row>
    <row r="114" spans="1:48" s="5" customFormat="1" ht="19.5" customHeight="1" hidden="1" outlineLevel="1">
      <c r="A114" s="97" t="s">
        <v>50</v>
      </c>
      <c r="B114" s="73"/>
      <c r="C114" s="57"/>
      <c r="D114" s="34"/>
      <c r="E114" s="33"/>
      <c r="F114" s="33"/>
      <c r="G114" s="35"/>
      <c r="H114" s="34"/>
      <c r="I114" s="33"/>
      <c r="J114" s="33"/>
      <c r="K114" s="35"/>
      <c r="L114" s="34"/>
      <c r="M114" s="33"/>
      <c r="N114" s="33"/>
      <c r="O114" s="35"/>
      <c r="P114" s="34"/>
      <c r="Q114" s="33"/>
      <c r="R114" s="33"/>
      <c r="S114" s="35"/>
      <c r="T114" s="77"/>
      <c r="U114" s="70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 s="5" customFormat="1" ht="19.5" customHeight="1" hidden="1" outlineLevel="1" thickBot="1">
      <c r="A115" s="97" t="s">
        <v>18</v>
      </c>
      <c r="B115" s="73"/>
      <c r="C115" s="57"/>
      <c r="D115" s="34"/>
      <c r="E115" s="33"/>
      <c r="F115" s="33"/>
      <c r="G115" s="35"/>
      <c r="H115" s="34"/>
      <c r="I115" s="33"/>
      <c r="J115" s="33"/>
      <c r="K115" s="35"/>
      <c r="L115" s="34"/>
      <c r="M115" s="33"/>
      <c r="N115" s="33"/>
      <c r="O115" s="35"/>
      <c r="P115" s="34"/>
      <c r="Q115" s="33"/>
      <c r="R115" s="33"/>
      <c r="S115" s="35"/>
      <c r="T115" s="77"/>
      <c r="U115" s="71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 s="5" customFormat="1" ht="19.5" customHeight="1" collapsed="1" thickBot="1">
      <c r="A116" s="98">
        <v>9</v>
      </c>
      <c r="B116" s="54" t="s">
        <v>38</v>
      </c>
      <c r="C116" s="55"/>
      <c r="D116" s="41">
        <f aca="true" t="shared" si="25" ref="D116:S116">SUM(D117:D119)</f>
        <v>0</v>
      </c>
      <c r="E116" s="39">
        <f t="shared" si="25"/>
        <v>0</v>
      </c>
      <c r="F116" s="39">
        <f t="shared" si="25"/>
        <v>0</v>
      </c>
      <c r="G116" s="40">
        <f t="shared" si="25"/>
        <v>0</v>
      </c>
      <c r="H116" s="41">
        <f t="shared" si="25"/>
        <v>0</v>
      </c>
      <c r="I116" s="39">
        <f t="shared" si="25"/>
        <v>0</v>
      </c>
      <c r="J116" s="39">
        <f t="shared" si="25"/>
        <v>0</v>
      </c>
      <c r="K116" s="40">
        <f t="shared" si="25"/>
        <v>0</v>
      </c>
      <c r="L116" s="41">
        <f t="shared" si="25"/>
        <v>0</v>
      </c>
      <c r="M116" s="39">
        <f t="shared" si="25"/>
        <v>0</v>
      </c>
      <c r="N116" s="39">
        <f t="shared" si="25"/>
        <v>0</v>
      </c>
      <c r="O116" s="40">
        <f t="shared" si="25"/>
        <v>0</v>
      </c>
      <c r="P116" s="41">
        <f t="shared" si="25"/>
        <v>0</v>
      </c>
      <c r="Q116" s="39">
        <f t="shared" si="25"/>
        <v>0</v>
      </c>
      <c r="R116" s="39">
        <f t="shared" si="25"/>
        <v>0</v>
      </c>
      <c r="S116" s="40">
        <f t="shared" si="25"/>
        <v>0</v>
      </c>
      <c r="T116" s="78">
        <f>SUM(D116:S116)</f>
        <v>0</v>
      </c>
      <c r="U116" s="92">
        <f>C116-T116</f>
        <v>0</v>
      </c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21" s="12" customFormat="1" ht="19.5" customHeight="1" hidden="1" outlineLevel="1">
      <c r="A117" s="97" t="s">
        <v>51</v>
      </c>
      <c r="B117" s="73"/>
      <c r="C117" s="57"/>
      <c r="D117" s="34"/>
      <c r="E117" s="33"/>
      <c r="F117" s="33"/>
      <c r="G117" s="35"/>
      <c r="H117" s="34"/>
      <c r="I117" s="33"/>
      <c r="J117" s="33"/>
      <c r="K117" s="35"/>
      <c r="L117" s="34"/>
      <c r="M117" s="33"/>
      <c r="N117" s="33"/>
      <c r="O117" s="35"/>
      <c r="P117" s="34"/>
      <c r="Q117" s="33"/>
      <c r="R117" s="33"/>
      <c r="S117" s="35"/>
      <c r="T117" s="77"/>
      <c r="U117" s="69"/>
    </row>
    <row r="118" spans="1:48" s="5" customFormat="1" ht="19.5" customHeight="1" hidden="1" outlineLevel="1">
      <c r="A118" s="97" t="s">
        <v>52</v>
      </c>
      <c r="B118" s="73"/>
      <c r="C118" s="57"/>
      <c r="D118" s="34"/>
      <c r="E118" s="33"/>
      <c r="F118" s="33"/>
      <c r="G118" s="35"/>
      <c r="H118" s="34"/>
      <c r="I118" s="33"/>
      <c r="J118" s="33"/>
      <c r="K118" s="35"/>
      <c r="L118" s="34"/>
      <c r="M118" s="33"/>
      <c r="N118" s="33"/>
      <c r="O118" s="35"/>
      <c r="P118" s="34"/>
      <c r="Q118" s="33"/>
      <c r="R118" s="33"/>
      <c r="S118" s="35"/>
      <c r="T118" s="77"/>
      <c r="U118" s="70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 s="5" customFormat="1" ht="19.5" customHeight="1" hidden="1" outlineLevel="1" thickBot="1">
      <c r="A119" s="97" t="s">
        <v>18</v>
      </c>
      <c r="B119" s="73"/>
      <c r="C119" s="57"/>
      <c r="D119" s="34"/>
      <c r="E119" s="33"/>
      <c r="F119" s="33"/>
      <c r="G119" s="35"/>
      <c r="H119" s="34"/>
      <c r="I119" s="33"/>
      <c r="J119" s="33"/>
      <c r="K119" s="35"/>
      <c r="L119" s="34"/>
      <c r="M119" s="33"/>
      <c r="N119" s="33"/>
      <c r="O119" s="35"/>
      <c r="P119" s="34"/>
      <c r="Q119" s="33"/>
      <c r="R119" s="33"/>
      <c r="S119" s="35"/>
      <c r="T119" s="77"/>
      <c r="U119" s="71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 s="5" customFormat="1" ht="19.5" customHeight="1" collapsed="1" thickBot="1">
      <c r="A120" s="98">
        <v>10</v>
      </c>
      <c r="B120" s="54" t="s">
        <v>39</v>
      </c>
      <c r="C120" s="55"/>
      <c r="D120" s="41">
        <f aca="true" t="shared" si="26" ref="D120:S120">SUM(D121:D123)</f>
        <v>0</v>
      </c>
      <c r="E120" s="39">
        <f t="shared" si="26"/>
        <v>0</v>
      </c>
      <c r="F120" s="39">
        <f t="shared" si="26"/>
        <v>0</v>
      </c>
      <c r="G120" s="40">
        <f t="shared" si="26"/>
        <v>0</v>
      </c>
      <c r="H120" s="41">
        <f t="shared" si="26"/>
        <v>0</v>
      </c>
      <c r="I120" s="39">
        <f t="shared" si="26"/>
        <v>0</v>
      </c>
      <c r="J120" s="39">
        <f t="shared" si="26"/>
        <v>0</v>
      </c>
      <c r="K120" s="40">
        <f t="shared" si="26"/>
        <v>0</v>
      </c>
      <c r="L120" s="41">
        <f t="shared" si="26"/>
        <v>0</v>
      </c>
      <c r="M120" s="39">
        <f t="shared" si="26"/>
        <v>0</v>
      </c>
      <c r="N120" s="39">
        <f t="shared" si="26"/>
        <v>0</v>
      </c>
      <c r="O120" s="40">
        <f t="shared" si="26"/>
        <v>0</v>
      </c>
      <c r="P120" s="41">
        <f t="shared" si="26"/>
        <v>0</v>
      </c>
      <c r="Q120" s="39">
        <f t="shared" si="26"/>
        <v>0</v>
      </c>
      <c r="R120" s="39">
        <f t="shared" si="26"/>
        <v>0</v>
      </c>
      <c r="S120" s="40">
        <f t="shared" si="26"/>
        <v>0</v>
      </c>
      <c r="T120" s="78">
        <f>SUM(D120:S120)</f>
        <v>0</v>
      </c>
      <c r="U120" s="92">
        <f>C120-T120</f>
        <v>0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21" s="12" customFormat="1" ht="19.5" customHeight="1" hidden="1" outlineLevel="1">
      <c r="A121" s="97" t="s">
        <v>53</v>
      </c>
      <c r="B121" s="73"/>
      <c r="C121" s="57"/>
      <c r="D121" s="34"/>
      <c r="E121" s="33"/>
      <c r="F121" s="33"/>
      <c r="G121" s="35"/>
      <c r="H121" s="34"/>
      <c r="I121" s="33"/>
      <c r="J121" s="33"/>
      <c r="K121" s="35"/>
      <c r="L121" s="34"/>
      <c r="M121" s="33"/>
      <c r="N121" s="33"/>
      <c r="O121" s="35"/>
      <c r="P121" s="34"/>
      <c r="Q121" s="33"/>
      <c r="R121" s="33"/>
      <c r="S121" s="35"/>
      <c r="T121" s="77"/>
      <c r="U121" s="69"/>
    </row>
    <row r="122" spans="1:48" s="5" customFormat="1" ht="19.5" customHeight="1" hidden="1" outlineLevel="1">
      <c r="A122" s="97" t="s">
        <v>54</v>
      </c>
      <c r="B122" s="73"/>
      <c r="C122" s="57"/>
      <c r="D122" s="34"/>
      <c r="E122" s="33"/>
      <c r="F122" s="33"/>
      <c r="G122" s="35"/>
      <c r="H122" s="34"/>
      <c r="I122" s="33"/>
      <c r="J122" s="33"/>
      <c r="K122" s="35"/>
      <c r="L122" s="34"/>
      <c r="M122" s="33"/>
      <c r="N122" s="33"/>
      <c r="O122" s="35"/>
      <c r="P122" s="34"/>
      <c r="Q122" s="33"/>
      <c r="R122" s="33"/>
      <c r="S122" s="35"/>
      <c r="T122" s="77"/>
      <c r="U122" s="70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 s="5" customFormat="1" ht="19.5" customHeight="1" hidden="1" outlineLevel="1" thickBot="1">
      <c r="A123" s="97" t="s">
        <v>18</v>
      </c>
      <c r="B123" s="73"/>
      <c r="C123" s="57"/>
      <c r="D123" s="34"/>
      <c r="E123" s="33"/>
      <c r="F123" s="33"/>
      <c r="G123" s="35"/>
      <c r="H123" s="34"/>
      <c r="I123" s="33"/>
      <c r="J123" s="33"/>
      <c r="K123" s="35"/>
      <c r="L123" s="34"/>
      <c r="M123" s="33"/>
      <c r="N123" s="33"/>
      <c r="O123" s="35"/>
      <c r="P123" s="34"/>
      <c r="Q123" s="33"/>
      <c r="R123" s="33"/>
      <c r="S123" s="35"/>
      <c r="T123" s="77"/>
      <c r="U123" s="71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 s="5" customFormat="1" ht="19.5" customHeight="1" collapsed="1" thickBot="1">
      <c r="A124" s="98">
        <v>11</v>
      </c>
      <c r="B124" s="54" t="s">
        <v>40</v>
      </c>
      <c r="C124" s="55"/>
      <c r="D124" s="41">
        <f aca="true" t="shared" si="27" ref="D124:S124">SUM(D125:D127)</f>
        <v>0</v>
      </c>
      <c r="E124" s="39">
        <f t="shared" si="27"/>
        <v>0</v>
      </c>
      <c r="F124" s="39">
        <f t="shared" si="27"/>
        <v>0</v>
      </c>
      <c r="G124" s="40">
        <f t="shared" si="27"/>
        <v>0</v>
      </c>
      <c r="H124" s="41">
        <f t="shared" si="27"/>
        <v>0</v>
      </c>
      <c r="I124" s="39">
        <f t="shared" si="27"/>
        <v>0</v>
      </c>
      <c r="J124" s="39">
        <f t="shared" si="27"/>
        <v>0</v>
      </c>
      <c r="K124" s="40">
        <f t="shared" si="27"/>
        <v>0</v>
      </c>
      <c r="L124" s="41">
        <f t="shared" si="27"/>
        <v>0</v>
      </c>
      <c r="M124" s="39">
        <f t="shared" si="27"/>
        <v>0</v>
      </c>
      <c r="N124" s="39">
        <f t="shared" si="27"/>
        <v>0</v>
      </c>
      <c r="O124" s="40">
        <f t="shared" si="27"/>
        <v>0</v>
      </c>
      <c r="P124" s="41">
        <f t="shared" si="27"/>
        <v>0</v>
      </c>
      <c r="Q124" s="39">
        <f t="shared" si="27"/>
        <v>0</v>
      </c>
      <c r="R124" s="39">
        <f t="shared" si="27"/>
        <v>0</v>
      </c>
      <c r="S124" s="40">
        <f t="shared" si="27"/>
        <v>0</v>
      </c>
      <c r="T124" s="78">
        <f>SUM(D124:S124)</f>
        <v>0</v>
      </c>
      <c r="U124" s="92">
        <f>C124-T124</f>
        <v>0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21" s="12" customFormat="1" ht="19.5" customHeight="1" hidden="1" outlineLevel="1">
      <c r="A125" s="97" t="s">
        <v>55</v>
      </c>
      <c r="B125" s="73"/>
      <c r="C125" s="57"/>
      <c r="D125" s="34"/>
      <c r="E125" s="33"/>
      <c r="F125" s="33"/>
      <c r="G125" s="35"/>
      <c r="H125" s="34"/>
      <c r="I125" s="33"/>
      <c r="J125" s="33"/>
      <c r="K125" s="35"/>
      <c r="L125" s="34"/>
      <c r="M125" s="33"/>
      <c r="N125" s="33"/>
      <c r="O125" s="35"/>
      <c r="P125" s="34"/>
      <c r="Q125" s="33"/>
      <c r="R125" s="33"/>
      <c r="S125" s="35"/>
      <c r="T125" s="77"/>
      <c r="U125" s="69"/>
    </row>
    <row r="126" spans="1:48" s="5" customFormat="1" ht="19.5" customHeight="1" hidden="1" outlineLevel="1">
      <c r="A126" s="97" t="s">
        <v>56</v>
      </c>
      <c r="B126" s="73"/>
      <c r="C126" s="57"/>
      <c r="D126" s="34"/>
      <c r="E126" s="33"/>
      <c r="F126" s="33"/>
      <c r="G126" s="35"/>
      <c r="H126" s="34"/>
      <c r="I126" s="33"/>
      <c r="J126" s="33"/>
      <c r="K126" s="35"/>
      <c r="L126" s="34"/>
      <c r="M126" s="33"/>
      <c r="N126" s="33"/>
      <c r="O126" s="35"/>
      <c r="P126" s="34"/>
      <c r="Q126" s="33"/>
      <c r="R126" s="33"/>
      <c r="S126" s="35"/>
      <c r="T126" s="77"/>
      <c r="U126" s="70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 s="5" customFormat="1" ht="19.5" customHeight="1" hidden="1" outlineLevel="1" thickBot="1">
      <c r="A127" s="97" t="s">
        <v>18</v>
      </c>
      <c r="B127" s="73"/>
      <c r="C127" s="57"/>
      <c r="D127" s="34"/>
      <c r="E127" s="33"/>
      <c r="F127" s="33"/>
      <c r="G127" s="35"/>
      <c r="H127" s="34"/>
      <c r="I127" s="33"/>
      <c r="J127" s="33"/>
      <c r="K127" s="35"/>
      <c r="L127" s="34"/>
      <c r="M127" s="33"/>
      <c r="N127" s="33"/>
      <c r="O127" s="35"/>
      <c r="P127" s="34"/>
      <c r="Q127" s="33"/>
      <c r="R127" s="33"/>
      <c r="S127" s="35"/>
      <c r="T127" s="77"/>
      <c r="U127" s="71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 s="5" customFormat="1" ht="19.5" customHeight="1" collapsed="1" thickBot="1">
      <c r="A128" s="98">
        <v>12</v>
      </c>
      <c r="B128" s="54" t="s">
        <v>41</v>
      </c>
      <c r="C128" s="55"/>
      <c r="D128" s="41">
        <f aca="true" t="shared" si="28" ref="D128:S128">SUM(D129:D131)</f>
        <v>0</v>
      </c>
      <c r="E128" s="39">
        <f t="shared" si="28"/>
        <v>0</v>
      </c>
      <c r="F128" s="39">
        <f t="shared" si="28"/>
        <v>0</v>
      </c>
      <c r="G128" s="40">
        <f t="shared" si="28"/>
        <v>0</v>
      </c>
      <c r="H128" s="41">
        <f t="shared" si="28"/>
        <v>0</v>
      </c>
      <c r="I128" s="39">
        <f t="shared" si="28"/>
        <v>0</v>
      </c>
      <c r="J128" s="39">
        <f t="shared" si="28"/>
        <v>0</v>
      </c>
      <c r="K128" s="40">
        <f t="shared" si="28"/>
        <v>0</v>
      </c>
      <c r="L128" s="41">
        <f t="shared" si="28"/>
        <v>0</v>
      </c>
      <c r="M128" s="39">
        <f t="shared" si="28"/>
        <v>0</v>
      </c>
      <c r="N128" s="39">
        <f t="shared" si="28"/>
        <v>0</v>
      </c>
      <c r="O128" s="40">
        <f t="shared" si="28"/>
        <v>0</v>
      </c>
      <c r="P128" s="41">
        <f t="shared" si="28"/>
        <v>0</v>
      </c>
      <c r="Q128" s="39">
        <f t="shared" si="28"/>
        <v>0</v>
      </c>
      <c r="R128" s="39">
        <f t="shared" si="28"/>
        <v>0</v>
      </c>
      <c r="S128" s="40">
        <f t="shared" si="28"/>
        <v>0</v>
      </c>
      <c r="T128" s="78">
        <f>SUM(D128:S128)</f>
        <v>0</v>
      </c>
      <c r="U128" s="92">
        <f>C128-T128</f>
        <v>0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21" s="12" customFormat="1" ht="19.5" customHeight="1" hidden="1" outlineLevel="1">
      <c r="A129" s="97" t="s">
        <v>58</v>
      </c>
      <c r="B129" s="73"/>
      <c r="C129" s="57"/>
      <c r="D129" s="34"/>
      <c r="E129" s="33"/>
      <c r="F129" s="33"/>
      <c r="G129" s="35"/>
      <c r="H129" s="34"/>
      <c r="I129" s="33"/>
      <c r="J129" s="33"/>
      <c r="K129" s="35"/>
      <c r="L129" s="34"/>
      <c r="M129" s="33"/>
      <c r="N129" s="33"/>
      <c r="O129" s="35"/>
      <c r="P129" s="34"/>
      <c r="Q129" s="33"/>
      <c r="R129" s="33"/>
      <c r="S129" s="35"/>
      <c r="T129" s="77"/>
      <c r="U129" s="69"/>
    </row>
    <row r="130" spans="1:48" s="5" customFormat="1" ht="19.5" customHeight="1" hidden="1" outlineLevel="1">
      <c r="A130" s="97" t="s">
        <v>57</v>
      </c>
      <c r="B130" s="73"/>
      <c r="C130" s="57"/>
      <c r="D130" s="34"/>
      <c r="E130" s="33"/>
      <c r="F130" s="33"/>
      <c r="G130" s="35"/>
      <c r="H130" s="34"/>
      <c r="I130" s="33"/>
      <c r="J130" s="33"/>
      <c r="K130" s="35"/>
      <c r="L130" s="34"/>
      <c r="M130" s="33"/>
      <c r="N130" s="33"/>
      <c r="O130" s="35"/>
      <c r="P130" s="34"/>
      <c r="Q130" s="33"/>
      <c r="R130" s="33"/>
      <c r="S130" s="35"/>
      <c r="T130" s="77"/>
      <c r="U130" s="70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 s="5" customFormat="1" ht="19.5" customHeight="1" hidden="1" outlineLevel="1" thickBot="1">
      <c r="A131" s="97" t="s">
        <v>18</v>
      </c>
      <c r="B131" s="73"/>
      <c r="C131" s="57"/>
      <c r="D131" s="34"/>
      <c r="E131" s="33"/>
      <c r="F131" s="33"/>
      <c r="G131" s="35"/>
      <c r="H131" s="34"/>
      <c r="I131" s="33"/>
      <c r="J131" s="33"/>
      <c r="K131" s="35"/>
      <c r="L131" s="34"/>
      <c r="M131" s="33"/>
      <c r="N131" s="33"/>
      <c r="O131" s="35"/>
      <c r="P131" s="34"/>
      <c r="Q131" s="33"/>
      <c r="R131" s="33"/>
      <c r="S131" s="35"/>
      <c r="T131" s="77"/>
      <c r="U131" s="71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 s="5" customFormat="1" ht="19.5" customHeight="1" collapsed="1" thickBot="1">
      <c r="A132" s="98">
        <v>13</v>
      </c>
      <c r="B132" s="54" t="s">
        <v>42</v>
      </c>
      <c r="C132" s="55"/>
      <c r="D132" s="41">
        <f aca="true" t="shared" si="29" ref="D132:S132">SUM(D133:D135)</f>
        <v>0</v>
      </c>
      <c r="E132" s="39">
        <f t="shared" si="29"/>
        <v>0</v>
      </c>
      <c r="F132" s="39">
        <f t="shared" si="29"/>
        <v>0</v>
      </c>
      <c r="G132" s="40">
        <f t="shared" si="29"/>
        <v>0</v>
      </c>
      <c r="H132" s="41">
        <f t="shared" si="29"/>
        <v>0</v>
      </c>
      <c r="I132" s="39">
        <f t="shared" si="29"/>
        <v>0</v>
      </c>
      <c r="J132" s="39">
        <f t="shared" si="29"/>
        <v>0</v>
      </c>
      <c r="K132" s="40">
        <f t="shared" si="29"/>
        <v>0</v>
      </c>
      <c r="L132" s="41">
        <f t="shared" si="29"/>
        <v>0</v>
      </c>
      <c r="M132" s="39">
        <f t="shared" si="29"/>
        <v>0</v>
      </c>
      <c r="N132" s="39">
        <f t="shared" si="29"/>
        <v>0</v>
      </c>
      <c r="O132" s="40">
        <f t="shared" si="29"/>
        <v>0</v>
      </c>
      <c r="P132" s="41">
        <f t="shared" si="29"/>
        <v>0</v>
      </c>
      <c r="Q132" s="39">
        <f t="shared" si="29"/>
        <v>0</v>
      </c>
      <c r="R132" s="39">
        <f t="shared" si="29"/>
        <v>0</v>
      </c>
      <c r="S132" s="40">
        <f t="shared" si="29"/>
        <v>0</v>
      </c>
      <c r="T132" s="78">
        <f>SUM(D132:S132)</f>
        <v>0</v>
      </c>
      <c r="U132" s="92">
        <f>C132-T132</f>
        <v>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21" s="12" customFormat="1" ht="19.5" customHeight="1" hidden="1" outlineLevel="1">
      <c r="A133" s="97" t="s">
        <v>59</v>
      </c>
      <c r="B133" s="73"/>
      <c r="C133" s="57"/>
      <c r="D133" s="34"/>
      <c r="E133" s="33"/>
      <c r="F133" s="33"/>
      <c r="G133" s="35"/>
      <c r="H133" s="34"/>
      <c r="I133" s="33"/>
      <c r="J133" s="33"/>
      <c r="K133" s="35"/>
      <c r="L133" s="34"/>
      <c r="M133" s="33"/>
      <c r="N133" s="33"/>
      <c r="O133" s="35"/>
      <c r="P133" s="34"/>
      <c r="Q133" s="33"/>
      <c r="R133" s="33"/>
      <c r="S133" s="35"/>
      <c r="T133" s="77"/>
      <c r="U133" s="69"/>
    </row>
    <row r="134" spans="1:48" s="5" customFormat="1" ht="19.5" customHeight="1" hidden="1" outlineLevel="1">
      <c r="A134" s="97" t="s">
        <v>60</v>
      </c>
      <c r="B134" s="73"/>
      <c r="C134" s="57"/>
      <c r="D134" s="34"/>
      <c r="E134" s="33"/>
      <c r="F134" s="33"/>
      <c r="G134" s="35"/>
      <c r="H134" s="34"/>
      <c r="I134" s="33"/>
      <c r="J134" s="33"/>
      <c r="K134" s="35"/>
      <c r="L134" s="34"/>
      <c r="M134" s="33"/>
      <c r="N134" s="33"/>
      <c r="O134" s="35"/>
      <c r="P134" s="34"/>
      <c r="Q134" s="33"/>
      <c r="R134" s="33"/>
      <c r="S134" s="35"/>
      <c r="T134" s="77"/>
      <c r="U134" s="70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1:48" s="5" customFormat="1" ht="19.5" customHeight="1" hidden="1" outlineLevel="1" thickBot="1">
      <c r="A135" s="97" t="s">
        <v>18</v>
      </c>
      <c r="B135" s="73"/>
      <c r="C135" s="57"/>
      <c r="D135" s="34"/>
      <c r="E135" s="33"/>
      <c r="F135" s="33"/>
      <c r="G135" s="35"/>
      <c r="H135" s="34"/>
      <c r="I135" s="33"/>
      <c r="J135" s="33"/>
      <c r="K135" s="35"/>
      <c r="L135" s="34"/>
      <c r="M135" s="33"/>
      <c r="N135" s="33"/>
      <c r="O135" s="35"/>
      <c r="P135" s="34"/>
      <c r="Q135" s="33"/>
      <c r="R135" s="33"/>
      <c r="S135" s="35"/>
      <c r="T135" s="77"/>
      <c r="U135" s="71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1:48" s="5" customFormat="1" ht="19.5" customHeight="1" collapsed="1" thickBot="1">
      <c r="A136" s="98">
        <v>14</v>
      </c>
      <c r="B136" s="54" t="s">
        <v>43</v>
      </c>
      <c r="C136" s="55"/>
      <c r="D136" s="41">
        <f aca="true" t="shared" si="30" ref="D136:S136">SUM(D137:D139)</f>
        <v>0</v>
      </c>
      <c r="E136" s="39">
        <f t="shared" si="30"/>
        <v>0</v>
      </c>
      <c r="F136" s="39">
        <f t="shared" si="30"/>
        <v>0</v>
      </c>
      <c r="G136" s="40">
        <f t="shared" si="30"/>
        <v>0</v>
      </c>
      <c r="H136" s="41">
        <f t="shared" si="30"/>
        <v>0</v>
      </c>
      <c r="I136" s="39">
        <f t="shared" si="30"/>
        <v>0</v>
      </c>
      <c r="J136" s="39">
        <f t="shared" si="30"/>
        <v>0</v>
      </c>
      <c r="K136" s="40">
        <f t="shared" si="30"/>
        <v>0</v>
      </c>
      <c r="L136" s="41">
        <f t="shared" si="30"/>
        <v>0</v>
      </c>
      <c r="M136" s="39">
        <f t="shared" si="30"/>
        <v>0</v>
      </c>
      <c r="N136" s="39">
        <f t="shared" si="30"/>
        <v>0</v>
      </c>
      <c r="O136" s="40">
        <f t="shared" si="30"/>
        <v>0</v>
      </c>
      <c r="P136" s="41">
        <f t="shared" si="30"/>
        <v>0</v>
      </c>
      <c r="Q136" s="39">
        <f t="shared" si="30"/>
        <v>0</v>
      </c>
      <c r="R136" s="39">
        <f t="shared" si="30"/>
        <v>0</v>
      </c>
      <c r="S136" s="40">
        <f t="shared" si="30"/>
        <v>0</v>
      </c>
      <c r="T136" s="78">
        <f>SUM(D136:S136)</f>
        <v>0</v>
      </c>
      <c r="U136" s="92">
        <f>C136-T136</f>
        <v>0</v>
      </c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1:21" s="12" customFormat="1" ht="19.5" customHeight="1" hidden="1" outlineLevel="1">
      <c r="A137" s="97" t="s">
        <v>61</v>
      </c>
      <c r="B137" s="73"/>
      <c r="C137" s="57"/>
      <c r="D137" s="34"/>
      <c r="E137" s="33"/>
      <c r="F137" s="33"/>
      <c r="G137" s="35"/>
      <c r="H137" s="34"/>
      <c r="I137" s="33"/>
      <c r="J137" s="33"/>
      <c r="K137" s="35"/>
      <c r="L137" s="34"/>
      <c r="M137" s="33"/>
      <c r="N137" s="33"/>
      <c r="O137" s="35"/>
      <c r="P137" s="34"/>
      <c r="Q137" s="33"/>
      <c r="R137" s="33"/>
      <c r="S137" s="35"/>
      <c r="T137" s="77"/>
      <c r="U137" s="69"/>
    </row>
    <row r="138" spans="1:48" s="5" customFormat="1" ht="19.5" customHeight="1" hidden="1" outlineLevel="1">
      <c r="A138" s="97" t="s">
        <v>62</v>
      </c>
      <c r="B138" s="73"/>
      <c r="C138" s="57"/>
      <c r="D138" s="34"/>
      <c r="E138" s="33"/>
      <c r="F138" s="33"/>
      <c r="G138" s="35"/>
      <c r="H138" s="34"/>
      <c r="I138" s="33"/>
      <c r="J138" s="33"/>
      <c r="K138" s="35"/>
      <c r="L138" s="34"/>
      <c r="M138" s="33"/>
      <c r="N138" s="33"/>
      <c r="O138" s="35"/>
      <c r="P138" s="34"/>
      <c r="Q138" s="33"/>
      <c r="R138" s="33"/>
      <c r="S138" s="35"/>
      <c r="T138" s="77"/>
      <c r="U138" s="70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48" s="5" customFormat="1" ht="19.5" customHeight="1" hidden="1" outlineLevel="1" thickBot="1">
      <c r="A139" s="97" t="s">
        <v>18</v>
      </c>
      <c r="B139" s="73"/>
      <c r="C139" s="57"/>
      <c r="D139" s="34"/>
      <c r="E139" s="33"/>
      <c r="F139" s="33"/>
      <c r="G139" s="35"/>
      <c r="H139" s="34"/>
      <c r="I139" s="33"/>
      <c r="J139" s="33"/>
      <c r="K139" s="35"/>
      <c r="L139" s="34"/>
      <c r="M139" s="33"/>
      <c r="N139" s="33"/>
      <c r="O139" s="35"/>
      <c r="P139" s="34"/>
      <c r="Q139" s="33"/>
      <c r="R139" s="33"/>
      <c r="S139" s="35"/>
      <c r="T139" s="77"/>
      <c r="U139" s="71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1:48" s="5" customFormat="1" ht="19.5" customHeight="1" collapsed="1" thickBot="1">
      <c r="A140" s="98">
        <v>15</v>
      </c>
      <c r="B140" s="54" t="s">
        <v>44</v>
      </c>
      <c r="C140" s="55"/>
      <c r="D140" s="41">
        <f aca="true" t="shared" si="31" ref="D140:S140">SUM(D141:D143)</f>
        <v>0</v>
      </c>
      <c r="E140" s="39">
        <f t="shared" si="31"/>
        <v>0</v>
      </c>
      <c r="F140" s="39">
        <f t="shared" si="31"/>
        <v>0</v>
      </c>
      <c r="G140" s="40">
        <f t="shared" si="31"/>
        <v>0</v>
      </c>
      <c r="H140" s="41">
        <f t="shared" si="31"/>
        <v>0</v>
      </c>
      <c r="I140" s="39">
        <f t="shared" si="31"/>
        <v>0</v>
      </c>
      <c r="J140" s="39">
        <f t="shared" si="31"/>
        <v>0</v>
      </c>
      <c r="K140" s="40">
        <f t="shared" si="31"/>
        <v>0</v>
      </c>
      <c r="L140" s="41">
        <f t="shared" si="31"/>
        <v>0</v>
      </c>
      <c r="M140" s="39">
        <f t="shared" si="31"/>
        <v>0</v>
      </c>
      <c r="N140" s="39">
        <f t="shared" si="31"/>
        <v>0</v>
      </c>
      <c r="O140" s="40">
        <f t="shared" si="31"/>
        <v>0</v>
      </c>
      <c r="P140" s="41">
        <f t="shared" si="31"/>
        <v>0</v>
      </c>
      <c r="Q140" s="39">
        <f t="shared" si="31"/>
        <v>0</v>
      </c>
      <c r="R140" s="39">
        <f t="shared" si="31"/>
        <v>0</v>
      </c>
      <c r="S140" s="40">
        <f t="shared" si="31"/>
        <v>0</v>
      </c>
      <c r="T140" s="78">
        <f>SUM(D140:S140)</f>
        <v>0</v>
      </c>
      <c r="U140" s="92">
        <f>C140-T140</f>
        <v>0</v>
      </c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21" s="12" customFormat="1" ht="19.5" customHeight="1" hidden="1" outlineLevel="1">
      <c r="A141" s="97" t="s">
        <v>63</v>
      </c>
      <c r="B141" s="73"/>
      <c r="C141" s="57"/>
      <c r="D141" s="34"/>
      <c r="E141" s="33"/>
      <c r="F141" s="33"/>
      <c r="G141" s="35"/>
      <c r="H141" s="34"/>
      <c r="I141" s="33"/>
      <c r="J141" s="33"/>
      <c r="K141" s="35"/>
      <c r="L141" s="34"/>
      <c r="M141" s="33"/>
      <c r="N141" s="33"/>
      <c r="O141" s="35"/>
      <c r="P141" s="34"/>
      <c r="Q141" s="33"/>
      <c r="R141" s="33"/>
      <c r="S141" s="35"/>
      <c r="T141" s="77"/>
      <c r="U141" s="69"/>
    </row>
    <row r="142" spans="1:48" s="5" customFormat="1" ht="19.5" customHeight="1" hidden="1" outlineLevel="1">
      <c r="A142" s="97" t="s">
        <v>64</v>
      </c>
      <c r="B142" s="73"/>
      <c r="C142" s="57"/>
      <c r="D142" s="34"/>
      <c r="E142" s="33"/>
      <c r="F142" s="33"/>
      <c r="G142" s="35"/>
      <c r="H142" s="34"/>
      <c r="I142" s="33"/>
      <c r="J142" s="33"/>
      <c r="K142" s="35"/>
      <c r="L142" s="34"/>
      <c r="M142" s="33"/>
      <c r="N142" s="33"/>
      <c r="O142" s="35"/>
      <c r="P142" s="34"/>
      <c r="Q142" s="33"/>
      <c r="R142" s="33"/>
      <c r="S142" s="35"/>
      <c r="T142" s="77"/>
      <c r="U142" s="70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 s="5" customFormat="1" ht="19.5" customHeight="1" hidden="1" outlineLevel="1" thickBot="1">
      <c r="A143" s="97" t="s">
        <v>18</v>
      </c>
      <c r="B143" s="73"/>
      <c r="C143" s="57"/>
      <c r="D143" s="34"/>
      <c r="E143" s="33"/>
      <c r="F143" s="33"/>
      <c r="G143" s="35"/>
      <c r="H143" s="34"/>
      <c r="I143" s="33"/>
      <c r="J143" s="33"/>
      <c r="K143" s="35"/>
      <c r="L143" s="34"/>
      <c r="M143" s="33"/>
      <c r="N143" s="33"/>
      <c r="O143" s="35"/>
      <c r="P143" s="34"/>
      <c r="Q143" s="33"/>
      <c r="R143" s="33"/>
      <c r="S143" s="35"/>
      <c r="T143" s="77"/>
      <c r="U143" s="71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 s="5" customFormat="1" ht="19.5" customHeight="1" collapsed="1" thickBot="1">
      <c r="A144" s="98">
        <v>16</v>
      </c>
      <c r="B144" s="54" t="s">
        <v>19</v>
      </c>
      <c r="C144" s="55"/>
      <c r="D144" s="41">
        <f aca="true" t="shared" si="32" ref="D144:S144">SUM(D146:D148)</f>
        <v>0</v>
      </c>
      <c r="E144" s="39">
        <f t="shared" si="32"/>
        <v>0</v>
      </c>
      <c r="F144" s="39">
        <f t="shared" si="32"/>
        <v>0</v>
      </c>
      <c r="G144" s="40">
        <f t="shared" si="32"/>
        <v>0</v>
      </c>
      <c r="H144" s="41">
        <f t="shared" si="32"/>
        <v>0</v>
      </c>
      <c r="I144" s="39">
        <f t="shared" si="32"/>
        <v>0</v>
      </c>
      <c r="J144" s="39">
        <f t="shared" si="32"/>
        <v>0</v>
      </c>
      <c r="K144" s="40">
        <f t="shared" si="32"/>
        <v>0</v>
      </c>
      <c r="L144" s="41">
        <f t="shared" si="32"/>
        <v>0</v>
      </c>
      <c r="M144" s="39">
        <f t="shared" si="32"/>
        <v>0</v>
      </c>
      <c r="N144" s="39">
        <f t="shared" si="32"/>
        <v>0</v>
      </c>
      <c r="O144" s="40">
        <f t="shared" si="32"/>
        <v>0</v>
      </c>
      <c r="P144" s="41">
        <f t="shared" si="32"/>
        <v>0</v>
      </c>
      <c r="Q144" s="39">
        <f t="shared" si="32"/>
        <v>0</v>
      </c>
      <c r="R144" s="39">
        <f t="shared" si="32"/>
        <v>0</v>
      </c>
      <c r="S144" s="40">
        <f t="shared" si="32"/>
        <v>0</v>
      </c>
      <c r="T144" s="78">
        <f>SUM(D144:S144)</f>
        <v>0</v>
      </c>
      <c r="U144" s="92">
        <f>C144-T144</f>
        <v>0</v>
      </c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 s="5" customFormat="1" ht="19.5" customHeight="1" collapsed="1" thickBot="1">
      <c r="A145" s="103" t="s">
        <v>77</v>
      </c>
      <c r="B145" s="104"/>
      <c r="C145" s="42"/>
      <c r="D145" s="42">
        <f>D84+D88+D92+D96+D100+D104+D108+D112+D116+D120+D124+D128+D132+D136+D140+D144</f>
        <v>0</v>
      </c>
      <c r="E145" s="23">
        <f aca="true" t="shared" si="33" ref="E145:T145">E84+E88+E92+E96+E100+E104+E108+E112+E116+E120+E124+E128+E132+E136+E140+E144</f>
        <v>0</v>
      </c>
      <c r="F145" s="23">
        <f t="shared" si="33"/>
        <v>0</v>
      </c>
      <c r="G145" s="43">
        <f t="shared" si="33"/>
        <v>0</v>
      </c>
      <c r="H145" s="44">
        <f t="shared" si="33"/>
        <v>0</v>
      </c>
      <c r="I145" s="23">
        <f>I84+I88+I92+I96+I100+I104+I108+I112+I116+I120+I124+I128+I132+I136+I140+I144</f>
        <v>0</v>
      </c>
      <c r="J145" s="23">
        <f t="shared" si="33"/>
        <v>0</v>
      </c>
      <c r="K145" s="45">
        <f t="shared" si="33"/>
        <v>0</v>
      </c>
      <c r="L145" s="44">
        <f t="shared" si="33"/>
        <v>0</v>
      </c>
      <c r="M145" s="23">
        <f t="shared" si="33"/>
        <v>0</v>
      </c>
      <c r="N145" s="23">
        <f t="shared" si="33"/>
        <v>0</v>
      </c>
      <c r="O145" s="45">
        <f t="shared" si="33"/>
        <v>0</v>
      </c>
      <c r="P145" s="44">
        <f t="shared" si="33"/>
        <v>0</v>
      </c>
      <c r="Q145" s="23">
        <f t="shared" si="33"/>
        <v>0</v>
      </c>
      <c r="R145" s="23">
        <f t="shared" si="33"/>
        <v>0</v>
      </c>
      <c r="S145" s="43">
        <f t="shared" si="33"/>
        <v>0</v>
      </c>
      <c r="T145" s="42">
        <f t="shared" si="33"/>
        <v>0</v>
      </c>
      <c r="U145" s="86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 s="5" customFormat="1" ht="19.5" customHeight="1" collapsed="1" thickBot="1">
      <c r="A146" s="103" t="s">
        <v>9</v>
      </c>
      <c r="B146" s="104"/>
      <c r="C146" s="42"/>
      <c r="D146" s="42"/>
      <c r="E146" s="23"/>
      <c r="F146" s="23"/>
      <c r="G146" s="43"/>
      <c r="H146" s="44"/>
      <c r="I146" s="23"/>
      <c r="J146" s="23"/>
      <c r="K146" s="45"/>
      <c r="L146" s="44"/>
      <c r="M146" s="23"/>
      <c r="N146" s="23"/>
      <c r="O146" s="45"/>
      <c r="P146" s="44"/>
      <c r="Q146" s="23"/>
      <c r="R146" s="23"/>
      <c r="S146" s="43"/>
      <c r="T146" s="42"/>
      <c r="U146" s="86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24" s="5" customFormat="1" ht="24.75" customHeight="1" thickBot="1">
      <c r="A147" s="115" t="s">
        <v>72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7"/>
      <c r="U147" s="86"/>
      <c r="V147" s="12"/>
      <c r="W147" s="12"/>
      <c r="X147" s="12"/>
    </row>
    <row r="148" spans="1:21" s="5" customFormat="1" ht="18.75" customHeight="1">
      <c r="A148" s="24"/>
      <c r="B148" s="22"/>
      <c r="C148" s="25"/>
      <c r="D148" s="25"/>
      <c r="E148" s="26"/>
      <c r="F148" s="26"/>
      <c r="G148" s="27"/>
      <c r="H148" s="25"/>
      <c r="I148" s="26"/>
      <c r="J148" s="26"/>
      <c r="K148" s="27"/>
      <c r="L148" s="25"/>
      <c r="M148" s="26"/>
      <c r="N148" s="26"/>
      <c r="O148" s="27"/>
      <c r="P148" s="25"/>
      <c r="Q148" s="26"/>
      <c r="R148" s="26"/>
      <c r="S148" s="27"/>
      <c r="T148" s="28"/>
      <c r="U148" s="99"/>
    </row>
    <row r="149" spans="1:21" s="5" customFormat="1" ht="18.75" customHeight="1" thickBot="1">
      <c r="A149" s="83"/>
      <c r="B149" s="79"/>
      <c r="C149" s="80"/>
      <c r="D149" s="80"/>
      <c r="E149" s="81"/>
      <c r="F149" s="81"/>
      <c r="G149" s="82"/>
      <c r="H149" s="80"/>
      <c r="I149" s="81"/>
      <c r="J149" s="81"/>
      <c r="K149" s="82"/>
      <c r="L149" s="80"/>
      <c r="M149" s="81"/>
      <c r="N149" s="81"/>
      <c r="O149" s="82"/>
      <c r="P149" s="80"/>
      <c r="Q149" s="81"/>
      <c r="R149" s="81"/>
      <c r="S149" s="82"/>
      <c r="T149" s="87"/>
      <c r="U149" s="100"/>
    </row>
    <row r="150" spans="1:48" ht="17.25" thickBot="1">
      <c r="A150" s="120" t="s">
        <v>10</v>
      </c>
      <c r="B150" s="121"/>
      <c r="C150" s="29"/>
      <c r="D150" s="29">
        <f>D148+D149</f>
        <v>0</v>
      </c>
      <c r="E150" s="30">
        <f aca="true" t="shared" si="34" ref="E150:R150">E148+E149</f>
        <v>0</v>
      </c>
      <c r="F150" s="30">
        <f t="shared" si="34"/>
        <v>0</v>
      </c>
      <c r="G150" s="31">
        <f t="shared" si="34"/>
        <v>0</v>
      </c>
      <c r="H150" s="84">
        <f t="shared" si="34"/>
        <v>0</v>
      </c>
      <c r="I150" s="30">
        <f t="shared" si="34"/>
        <v>0</v>
      </c>
      <c r="J150" s="30">
        <f t="shared" si="34"/>
        <v>0</v>
      </c>
      <c r="K150" s="31">
        <f t="shared" si="34"/>
        <v>0</v>
      </c>
      <c r="L150" s="84">
        <f t="shared" si="34"/>
        <v>0</v>
      </c>
      <c r="M150" s="30">
        <f t="shared" si="34"/>
        <v>0</v>
      </c>
      <c r="N150" s="30">
        <f t="shared" si="34"/>
        <v>0</v>
      </c>
      <c r="O150" s="31">
        <f t="shared" si="34"/>
        <v>0</v>
      </c>
      <c r="P150" s="84">
        <f t="shared" si="34"/>
        <v>0</v>
      </c>
      <c r="Q150" s="30">
        <f t="shared" si="34"/>
        <v>0</v>
      </c>
      <c r="R150" s="85">
        <f t="shared" si="34"/>
        <v>0</v>
      </c>
      <c r="S150" s="31">
        <f>S148+S149</f>
        <v>0</v>
      </c>
      <c r="T150" s="32">
        <f>T148+T149</f>
        <v>0</v>
      </c>
      <c r="U150" s="86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:48" ht="23.25" customHeight="1" thickBot="1">
      <c r="A151" s="115" t="s">
        <v>76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7"/>
      <c r="U151" s="86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1:48" ht="18.75" customHeight="1" thickBot="1">
      <c r="A152" s="93">
        <v>1</v>
      </c>
      <c r="B152" s="94" t="s">
        <v>30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86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1:48" ht="18.75" customHeight="1" thickBot="1">
      <c r="A153" s="93">
        <v>2</v>
      </c>
      <c r="B153" s="94" t="s">
        <v>31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86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1:48" ht="18.75" customHeight="1" thickBot="1">
      <c r="A154" s="93">
        <v>3</v>
      </c>
      <c r="B154" s="94" t="s">
        <v>32</v>
      </c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86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1:48" ht="18.75" customHeight="1" thickBot="1">
      <c r="A155" s="93">
        <v>4</v>
      </c>
      <c r="B155" s="94" t="s">
        <v>33</v>
      </c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86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1:48" ht="18.75" customHeight="1" thickBot="1">
      <c r="A156" s="93">
        <v>5</v>
      </c>
      <c r="B156" s="94" t="s">
        <v>34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86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1:48" ht="18.75" customHeight="1" thickBot="1">
      <c r="A157" s="93">
        <v>6</v>
      </c>
      <c r="B157" s="94" t="s">
        <v>35</v>
      </c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86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1:48" ht="18.75" customHeight="1" thickBot="1">
      <c r="A158" s="93">
        <v>7</v>
      </c>
      <c r="B158" s="94" t="s">
        <v>36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86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1:48" ht="18.75" customHeight="1" thickBot="1">
      <c r="A159" s="93">
        <v>8</v>
      </c>
      <c r="B159" s="94" t="s">
        <v>37</v>
      </c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86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1:48" ht="18.75" customHeight="1" thickBot="1">
      <c r="A160" s="93">
        <v>9</v>
      </c>
      <c r="B160" s="94" t="s">
        <v>38</v>
      </c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86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1:48" ht="18.75" customHeight="1" thickBot="1">
      <c r="A161" s="93">
        <v>10</v>
      </c>
      <c r="B161" s="94" t="s">
        <v>39</v>
      </c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86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1:48" ht="18.75" customHeight="1" thickBot="1">
      <c r="A162" s="93">
        <v>11</v>
      </c>
      <c r="B162" s="94" t="s">
        <v>40</v>
      </c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86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:48" ht="18.75" customHeight="1" thickBot="1">
      <c r="A163" s="93">
        <v>12</v>
      </c>
      <c r="B163" s="94" t="s">
        <v>41</v>
      </c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86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:48" ht="18.75" customHeight="1" thickBot="1">
      <c r="A164" s="93">
        <v>13</v>
      </c>
      <c r="B164" s="94" t="s">
        <v>42</v>
      </c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86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1:48" ht="18.75" customHeight="1" thickBot="1">
      <c r="A165" s="93">
        <v>14</v>
      </c>
      <c r="B165" s="94" t="s">
        <v>43</v>
      </c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86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1:48" ht="18.75" customHeight="1" thickBot="1">
      <c r="A166" s="93">
        <v>15</v>
      </c>
      <c r="B166" s="94" t="s">
        <v>44</v>
      </c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86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1:48" ht="18.75" customHeight="1" thickBot="1">
      <c r="A167" s="93">
        <v>16</v>
      </c>
      <c r="B167" s="94" t="s">
        <v>19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86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1:48" ht="17.25" customHeight="1" thickBot="1">
      <c r="A168" s="120" t="s">
        <v>6</v>
      </c>
      <c r="B168" s="121"/>
      <c r="C168" s="29"/>
      <c r="D168" s="29">
        <f>D146+D150</f>
        <v>0</v>
      </c>
      <c r="E168" s="29">
        <f aca="true" t="shared" si="35" ref="E168:T168">E146+E150</f>
        <v>0</v>
      </c>
      <c r="F168" s="29">
        <f t="shared" si="35"/>
        <v>0</v>
      </c>
      <c r="G168" s="29">
        <f t="shared" si="35"/>
        <v>0</v>
      </c>
      <c r="H168" s="29">
        <f t="shared" si="35"/>
        <v>0</v>
      </c>
      <c r="I168" s="29">
        <f t="shared" si="35"/>
        <v>0</v>
      </c>
      <c r="J168" s="29">
        <f t="shared" si="35"/>
        <v>0</v>
      </c>
      <c r="K168" s="29">
        <f t="shared" si="35"/>
        <v>0</v>
      </c>
      <c r="L168" s="29">
        <f t="shared" si="35"/>
        <v>0</v>
      </c>
      <c r="M168" s="29">
        <f t="shared" si="35"/>
        <v>0</v>
      </c>
      <c r="N168" s="29">
        <f t="shared" si="35"/>
        <v>0</v>
      </c>
      <c r="O168" s="29">
        <f t="shared" si="35"/>
        <v>0</v>
      </c>
      <c r="P168" s="29">
        <f t="shared" si="35"/>
        <v>0</v>
      </c>
      <c r="Q168" s="29">
        <f t="shared" si="35"/>
        <v>0</v>
      </c>
      <c r="R168" s="29">
        <f t="shared" si="35"/>
        <v>0</v>
      </c>
      <c r="S168" s="47">
        <f t="shared" si="35"/>
        <v>0</v>
      </c>
      <c r="T168" s="48">
        <f t="shared" si="35"/>
        <v>0</v>
      </c>
      <c r="U168" s="86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 ht="16.5">
      <c r="A169" s="5"/>
      <c r="B169" s="13"/>
      <c r="C169" s="13"/>
      <c r="D169" s="7"/>
      <c r="E169" s="7"/>
      <c r="F169" s="7"/>
      <c r="G169" s="7"/>
      <c r="H169" s="7"/>
      <c r="I169" s="7"/>
      <c r="J169" s="15"/>
      <c r="K169" s="18"/>
      <c r="L169" s="18"/>
      <c r="M169" s="18"/>
      <c r="N169" s="7"/>
      <c r="O169" s="7"/>
      <c r="P169" s="7"/>
      <c r="Q169" s="7"/>
      <c r="R169" s="7"/>
      <c r="S169" s="7"/>
      <c r="T169" s="8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24" ht="16.5">
      <c r="A170" s="5"/>
      <c r="B170" s="1"/>
      <c r="C170" s="1"/>
      <c r="D170" s="7"/>
      <c r="E170" s="7"/>
      <c r="F170" s="7"/>
      <c r="G170" s="7"/>
      <c r="H170" s="7"/>
      <c r="I170" s="7"/>
      <c r="J170" s="15"/>
      <c r="K170" s="14"/>
      <c r="L170" s="14"/>
      <c r="M170" s="14"/>
      <c r="N170" s="7"/>
      <c r="O170" s="7"/>
      <c r="P170" s="7"/>
      <c r="Q170" s="7"/>
      <c r="R170" s="7"/>
      <c r="S170" s="7"/>
      <c r="T170" s="8"/>
      <c r="U170" s="5"/>
      <c r="V170" s="5"/>
      <c r="W170" s="5"/>
      <c r="X170" s="5"/>
    </row>
    <row r="171" spans="1:24" ht="16.5">
      <c r="A171" s="5"/>
      <c r="B171" s="21"/>
      <c r="C171" s="21" t="s">
        <v>12</v>
      </c>
      <c r="D171" s="7"/>
      <c r="E171" s="7"/>
      <c r="F171" s="7"/>
      <c r="G171" s="7"/>
      <c r="H171" s="7"/>
      <c r="I171" s="7"/>
      <c r="J171" s="16"/>
      <c r="K171" s="14"/>
      <c r="L171" s="14"/>
      <c r="M171" s="14"/>
      <c r="N171" s="7"/>
      <c r="O171" s="7"/>
      <c r="P171" s="7"/>
      <c r="Q171" s="7"/>
      <c r="R171" s="7"/>
      <c r="S171" s="7"/>
      <c r="T171" s="8"/>
      <c r="V171" s="5"/>
      <c r="W171" s="5"/>
      <c r="X171" s="5"/>
    </row>
    <row r="172" spans="1:18" ht="16.5">
      <c r="A172" s="5"/>
      <c r="B172" s="49" t="s">
        <v>11</v>
      </c>
      <c r="C172" s="50"/>
      <c r="D172" s="51"/>
      <c r="E172" s="51"/>
      <c r="F172" s="51"/>
      <c r="G172" s="51"/>
      <c r="H172" s="51"/>
      <c r="I172" s="51"/>
      <c r="J172" s="52"/>
      <c r="K172" s="53"/>
      <c r="L172" s="53"/>
      <c r="M172" s="53"/>
      <c r="N172" s="51"/>
      <c r="O172" s="51" t="s">
        <v>73</v>
      </c>
      <c r="P172" s="51"/>
      <c r="Q172" s="7"/>
      <c r="R172" s="7"/>
    </row>
    <row r="173" spans="1:18" ht="16.5">
      <c r="A173" s="5"/>
      <c r="B173" s="6"/>
      <c r="C173" s="6"/>
      <c r="D173" s="7"/>
      <c r="E173" s="7"/>
      <c r="F173" s="7"/>
      <c r="G173" s="7"/>
      <c r="H173" s="7"/>
      <c r="I173" s="7"/>
      <c r="J173" s="19"/>
      <c r="K173" s="19"/>
      <c r="L173" s="19"/>
      <c r="M173" s="19"/>
      <c r="N173" s="20"/>
      <c r="O173" s="17"/>
      <c r="P173" s="17"/>
      <c r="Q173" s="7"/>
      <c r="R173" s="7"/>
    </row>
    <row r="174" spans="1:18" ht="16.5">
      <c r="A174" s="5"/>
      <c r="B174" s="6"/>
      <c r="C174" s="6"/>
      <c r="D174" s="7"/>
      <c r="E174" s="7"/>
      <c r="F174" s="7"/>
      <c r="G174" s="7"/>
      <c r="H174" s="7"/>
      <c r="I174" s="7"/>
      <c r="J174" s="16"/>
      <c r="K174" s="14"/>
      <c r="L174" s="14"/>
      <c r="M174" s="14"/>
      <c r="N174" s="7"/>
      <c r="O174" s="7"/>
      <c r="P174" s="7"/>
      <c r="Q174" s="7"/>
      <c r="R174" s="7"/>
    </row>
    <row r="175" spans="1:18" ht="16.5">
      <c r="A175" s="5"/>
      <c r="B175" s="6"/>
      <c r="C175" s="6"/>
      <c r="D175" s="7"/>
      <c r="E175" s="7"/>
      <c r="F175" s="7"/>
      <c r="G175" s="7"/>
      <c r="H175" s="7"/>
      <c r="I175" s="7"/>
      <c r="J175" s="16"/>
      <c r="K175" s="14"/>
      <c r="L175" s="14"/>
      <c r="M175" s="14"/>
      <c r="N175" s="7"/>
      <c r="O175" s="7"/>
      <c r="P175" s="7"/>
      <c r="Q175" s="7"/>
      <c r="R175" s="7"/>
    </row>
    <row r="176" spans="1:18" ht="16.5">
      <c r="A176" s="5"/>
      <c r="B176" s="6"/>
      <c r="C176" s="6"/>
      <c r="D176" s="7"/>
      <c r="E176" s="7"/>
      <c r="F176" s="7"/>
      <c r="G176" s="7"/>
      <c r="H176" s="7"/>
      <c r="I176" s="7"/>
      <c r="J176" s="16"/>
      <c r="K176" s="18"/>
      <c r="L176" s="18"/>
      <c r="M176" s="18"/>
      <c r="N176" s="7"/>
      <c r="O176" s="7"/>
      <c r="P176" s="7"/>
      <c r="Q176" s="7"/>
      <c r="R176" s="7"/>
    </row>
  </sheetData>
  <sheetProtection/>
  <mergeCells count="38">
    <mergeCell ref="D2:U2"/>
    <mergeCell ref="A3:U3"/>
    <mergeCell ref="A168:B168"/>
    <mergeCell ref="D8:U8"/>
    <mergeCell ref="D6:U6"/>
    <mergeCell ref="A147:T147"/>
    <mergeCell ref="D4:U4"/>
    <mergeCell ref="A7:U7"/>
    <mergeCell ref="D5:U5"/>
    <mergeCell ref="A4:C4"/>
    <mergeCell ref="A5:C5"/>
    <mergeCell ref="A83:U83"/>
    <mergeCell ref="A16:U16"/>
    <mergeCell ref="A12:U12"/>
    <mergeCell ref="F11:U11"/>
    <mergeCell ref="F10:U10"/>
    <mergeCell ref="A9:U9"/>
    <mergeCell ref="A1:U1"/>
    <mergeCell ref="A2:C2"/>
    <mergeCell ref="A8:C8"/>
    <mergeCell ref="A10:C11"/>
    <mergeCell ref="A151:T151"/>
    <mergeCell ref="C13:C14"/>
    <mergeCell ref="A13:A15"/>
    <mergeCell ref="B13:B15"/>
    <mergeCell ref="A146:B146"/>
    <mergeCell ref="A150:B150"/>
    <mergeCell ref="A17:U17"/>
    <mergeCell ref="A145:B145"/>
    <mergeCell ref="A82:B82"/>
    <mergeCell ref="D10:D11"/>
    <mergeCell ref="A6:C6"/>
    <mergeCell ref="U13:U14"/>
    <mergeCell ref="D13:G13"/>
    <mergeCell ref="H13:K13"/>
    <mergeCell ref="T13:T14"/>
    <mergeCell ref="L13:O13"/>
    <mergeCell ref="P13:S13"/>
  </mergeCells>
  <printOptions/>
  <pageMargins left="0.5511811023622047" right="0.1968503937007874" top="0.89" bottom="0.5118110236220472" header="0.5118110236220472" footer="0.5118110236220472"/>
  <pageSetup horizontalDpi="600" verticalDpi="600" orientation="landscape" paperSize="9" scale="45" r:id="rId1"/>
  <headerFooter>
    <oddHeader>&amp;LZałącznik nr 4 - Harmonogram rzeczowo-finansowy projektu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7">
      <selection activeCell="A1" sqref="A1:AN1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219" t="s">
        <v>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</row>
    <row r="2" spans="1:21" s="192" customFormat="1" ht="21.75" customHeight="1">
      <c r="A2" s="183" t="s">
        <v>119</v>
      </c>
      <c r="B2" s="183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199"/>
      <c r="O2" s="199"/>
      <c r="P2" s="200"/>
      <c r="Q2" s="200"/>
      <c r="R2" s="200"/>
      <c r="S2" s="200"/>
      <c r="T2" s="200"/>
      <c r="U2" s="201"/>
    </row>
    <row r="3" spans="1:21" s="192" customFormat="1" ht="9" customHeight="1">
      <c r="A3" s="202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3"/>
      <c r="Q3" s="203"/>
      <c r="R3" s="203"/>
      <c r="S3" s="203"/>
      <c r="T3" s="203"/>
      <c r="U3" s="205"/>
    </row>
    <row r="4" spans="1:21" s="192" customFormat="1" ht="22.5" customHeight="1">
      <c r="A4" s="183" t="s">
        <v>13</v>
      </c>
      <c r="B4" s="183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199"/>
      <c r="N4" s="199"/>
      <c r="O4" s="199"/>
      <c r="P4" s="200"/>
      <c r="Q4" s="200"/>
      <c r="R4" s="200"/>
      <c r="S4" s="200"/>
      <c r="T4" s="200"/>
      <c r="U4" s="201"/>
    </row>
    <row r="5" spans="1:21" s="192" customFormat="1" ht="22.5" customHeight="1">
      <c r="A5" s="183" t="s">
        <v>118</v>
      </c>
      <c r="B5" s="183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  <c r="N5" s="199"/>
      <c r="O5" s="199"/>
      <c r="P5" s="200"/>
      <c r="Q5" s="200"/>
      <c r="R5" s="200"/>
      <c r="S5" s="200"/>
      <c r="T5" s="200"/>
      <c r="U5" s="201"/>
    </row>
    <row r="6" spans="1:21" s="192" customFormat="1" ht="22.5" customHeight="1">
      <c r="A6" s="183" t="s">
        <v>14</v>
      </c>
      <c r="B6" s="183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9"/>
      <c r="N6" s="199"/>
      <c r="O6" s="199"/>
      <c r="P6" s="200"/>
      <c r="Q6" s="200"/>
      <c r="R6" s="200"/>
      <c r="S6" s="200"/>
      <c r="T6" s="200"/>
      <c r="U6" s="201"/>
    </row>
    <row r="7" spans="1:21" s="192" customFormat="1" ht="10.5" customHeight="1">
      <c r="A7" s="207"/>
      <c r="B7" s="185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185"/>
      <c r="Q7" s="185"/>
      <c r="R7" s="185"/>
      <c r="S7" s="185"/>
      <c r="T7" s="185"/>
      <c r="U7" s="209"/>
    </row>
    <row r="8" spans="1:55" ht="35.25" customHeight="1">
      <c r="A8" s="210" t="s">
        <v>120</v>
      </c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2"/>
      <c r="N8" s="212"/>
      <c r="O8" s="212"/>
      <c r="P8" s="213"/>
      <c r="Q8" s="213"/>
      <c r="R8" s="213"/>
      <c r="S8" s="213"/>
      <c r="T8" s="213"/>
      <c r="U8" s="213"/>
      <c r="V8" s="125"/>
      <c r="W8" s="126"/>
      <c r="X8" s="125"/>
      <c r="Y8" s="125"/>
      <c r="Z8" s="125"/>
      <c r="AA8" s="125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1:55" ht="22.5" customHeight="1">
      <c r="A9" s="214" t="s">
        <v>80</v>
      </c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  <c r="N9" s="216"/>
      <c r="O9" s="216"/>
      <c r="P9" s="217"/>
      <c r="Q9" s="217"/>
      <c r="R9" s="217"/>
      <c r="S9" s="217"/>
      <c r="T9" s="218"/>
      <c r="U9" s="217"/>
      <c r="V9" s="127"/>
      <c r="W9" s="127"/>
      <c r="X9" s="127"/>
      <c r="Y9" s="129"/>
      <c r="Z9" s="127"/>
      <c r="AA9" s="127"/>
      <c r="AB9" s="127"/>
      <c r="AC9" s="130"/>
      <c r="AD9" s="127"/>
      <c r="AE9" s="127"/>
      <c r="AF9" s="127"/>
      <c r="AG9" s="130"/>
      <c r="AH9" s="127"/>
      <c r="AI9" s="129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</row>
    <row r="10" spans="1:55" ht="12.75">
      <c r="A10" s="131"/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2"/>
      <c r="P10" s="132"/>
      <c r="Q10" s="132"/>
      <c r="R10" s="127"/>
      <c r="S10" s="127"/>
      <c r="T10" s="128"/>
      <c r="U10" s="128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7"/>
      <c r="AL10" s="127"/>
      <c r="AM10" s="127"/>
      <c r="AN10" s="127"/>
      <c r="AO10" s="132"/>
      <c r="AP10" s="132"/>
      <c r="AQ10" s="132"/>
      <c r="AR10" s="132"/>
      <c r="AS10" s="132"/>
      <c r="AT10" s="132"/>
      <c r="AU10" s="132"/>
      <c r="AV10" s="132"/>
      <c r="AW10" s="127"/>
      <c r="AX10" s="132"/>
      <c r="AY10" s="132"/>
      <c r="AZ10" s="132"/>
      <c r="BA10" s="132"/>
      <c r="BB10" s="132"/>
      <c r="BC10" s="132"/>
    </row>
    <row r="11" spans="1:55" ht="12.75">
      <c r="A11" s="134" t="s">
        <v>81</v>
      </c>
      <c r="B11" s="134" t="s">
        <v>82</v>
      </c>
      <c r="C11" s="135" t="s">
        <v>83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 t="s">
        <v>84</v>
      </c>
      <c r="P11" s="137" t="s">
        <v>85</v>
      </c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  <c r="AB11" s="136" t="s">
        <v>86</v>
      </c>
      <c r="AC11" s="137">
        <v>2018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9"/>
      <c r="AO11" s="140" t="s">
        <v>87</v>
      </c>
      <c r="AP11" s="137">
        <v>2019</v>
      </c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9"/>
      <c r="BB11" s="140" t="s">
        <v>88</v>
      </c>
      <c r="BC11" s="140" t="s">
        <v>89</v>
      </c>
    </row>
    <row r="12" spans="1:55" ht="12.75">
      <c r="A12" s="141"/>
      <c r="B12" s="141"/>
      <c r="C12" s="142" t="s">
        <v>90</v>
      </c>
      <c r="D12" s="143"/>
      <c r="E12" s="144"/>
      <c r="F12" s="137" t="s">
        <v>91</v>
      </c>
      <c r="G12" s="138"/>
      <c r="H12" s="139"/>
      <c r="I12" s="145" t="s">
        <v>92</v>
      </c>
      <c r="J12" s="145"/>
      <c r="K12" s="146"/>
      <c r="L12" s="147" t="s">
        <v>93</v>
      </c>
      <c r="M12" s="148"/>
      <c r="N12" s="148"/>
      <c r="O12" s="149"/>
      <c r="P12" s="142" t="s">
        <v>90</v>
      </c>
      <c r="Q12" s="143"/>
      <c r="R12" s="144"/>
      <c r="S12" s="137" t="s">
        <v>91</v>
      </c>
      <c r="T12" s="138"/>
      <c r="U12" s="139"/>
      <c r="V12" s="137" t="s">
        <v>92</v>
      </c>
      <c r="W12" s="138"/>
      <c r="X12" s="139"/>
      <c r="Y12" s="137" t="s">
        <v>94</v>
      </c>
      <c r="Z12" s="138"/>
      <c r="AA12" s="139"/>
      <c r="AB12" s="136"/>
      <c r="AC12" s="150" t="s">
        <v>90</v>
      </c>
      <c r="AD12" s="138"/>
      <c r="AE12" s="139"/>
      <c r="AF12" s="151" t="s">
        <v>91</v>
      </c>
      <c r="AG12" s="149"/>
      <c r="AH12" s="149"/>
      <c r="AI12" s="151" t="s">
        <v>92</v>
      </c>
      <c r="AJ12" s="149"/>
      <c r="AK12" s="149"/>
      <c r="AL12" s="151" t="s">
        <v>93</v>
      </c>
      <c r="AM12" s="149"/>
      <c r="AN12" s="149"/>
      <c r="AO12" s="152"/>
      <c r="AP12" s="150" t="s">
        <v>90</v>
      </c>
      <c r="AQ12" s="138"/>
      <c r="AR12" s="139"/>
      <c r="AS12" s="151" t="s">
        <v>91</v>
      </c>
      <c r="AT12" s="149"/>
      <c r="AU12" s="149"/>
      <c r="AV12" s="151" t="s">
        <v>92</v>
      </c>
      <c r="AW12" s="149"/>
      <c r="AX12" s="149"/>
      <c r="AY12" s="151" t="s">
        <v>93</v>
      </c>
      <c r="AZ12" s="149"/>
      <c r="BA12" s="149"/>
      <c r="BB12" s="152"/>
      <c r="BC12" s="152"/>
    </row>
    <row r="13" spans="1:55" ht="25.5">
      <c r="A13" s="153"/>
      <c r="B13" s="153"/>
      <c r="C13" s="154" t="s">
        <v>95</v>
      </c>
      <c r="D13" s="154" t="s">
        <v>96</v>
      </c>
      <c r="E13" s="155" t="s">
        <v>97</v>
      </c>
      <c r="F13" s="155" t="s">
        <v>98</v>
      </c>
      <c r="G13" s="155" t="s">
        <v>99</v>
      </c>
      <c r="H13" s="154" t="s">
        <v>100</v>
      </c>
      <c r="I13" s="156" t="s">
        <v>101</v>
      </c>
      <c r="J13" s="156" t="s">
        <v>102</v>
      </c>
      <c r="K13" s="156" t="s">
        <v>103</v>
      </c>
      <c r="L13" s="156" t="s">
        <v>104</v>
      </c>
      <c r="M13" s="156" t="s">
        <v>105</v>
      </c>
      <c r="N13" s="156" t="s">
        <v>106</v>
      </c>
      <c r="O13" s="149"/>
      <c r="P13" s="154" t="s">
        <v>95</v>
      </c>
      <c r="Q13" s="154" t="s">
        <v>96</v>
      </c>
      <c r="R13" s="155" t="s">
        <v>97</v>
      </c>
      <c r="S13" s="155" t="s">
        <v>98</v>
      </c>
      <c r="T13" s="155" t="s">
        <v>99</v>
      </c>
      <c r="U13" s="154" t="s">
        <v>100</v>
      </c>
      <c r="V13" s="154" t="s">
        <v>101</v>
      </c>
      <c r="W13" s="154" t="s">
        <v>102</v>
      </c>
      <c r="X13" s="154" t="s">
        <v>103</v>
      </c>
      <c r="Y13" s="154" t="s">
        <v>104</v>
      </c>
      <c r="Z13" s="154" t="s">
        <v>105</v>
      </c>
      <c r="AA13" s="154" t="s">
        <v>106</v>
      </c>
      <c r="AB13" s="149"/>
      <c r="AC13" s="154" t="s">
        <v>95</v>
      </c>
      <c r="AD13" s="154" t="s">
        <v>96</v>
      </c>
      <c r="AE13" s="157" t="s">
        <v>97</v>
      </c>
      <c r="AF13" s="157" t="s">
        <v>98</v>
      </c>
      <c r="AG13" s="157" t="s">
        <v>99</v>
      </c>
      <c r="AH13" s="157" t="s">
        <v>100</v>
      </c>
      <c r="AI13" s="157" t="s">
        <v>101</v>
      </c>
      <c r="AJ13" s="157" t="s">
        <v>107</v>
      </c>
      <c r="AK13" s="157" t="s">
        <v>103</v>
      </c>
      <c r="AL13" s="157" t="s">
        <v>104</v>
      </c>
      <c r="AM13" s="157" t="s">
        <v>105</v>
      </c>
      <c r="AN13" s="157" t="s">
        <v>106</v>
      </c>
      <c r="AO13" s="158"/>
      <c r="AP13" s="154" t="s">
        <v>95</v>
      </c>
      <c r="AQ13" s="154" t="s">
        <v>96</v>
      </c>
      <c r="AR13" s="157" t="s">
        <v>97</v>
      </c>
      <c r="AS13" s="157" t="s">
        <v>98</v>
      </c>
      <c r="AT13" s="157" t="s">
        <v>99</v>
      </c>
      <c r="AU13" s="157" t="s">
        <v>100</v>
      </c>
      <c r="AV13" s="157" t="s">
        <v>101</v>
      </c>
      <c r="AW13" s="157" t="s">
        <v>107</v>
      </c>
      <c r="AX13" s="157" t="s">
        <v>103</v>
      </c>
      <c r="AY13" s="157" t="s">
        <v>104</v>
      </c>
      <c r="AZ13" s="157" t="s">
        <v>105</v>
      </c>
      <c r="BA13" s="157" t="s">
        <v>106</v>
      </c>
      <c r="BB13" s="158"/>
      <c r="BC13" s="158"/>
    </row>
    <row r="14" spans="1:55" ht="12.75">
      <c r="A14" s="159">
        <v>1</v>
      </c>
      <c r="B14" s="159">
        <v>2</v>
      </c>
      <c r="C14" s="159">
        <v>3</v>
      </c>
      <c r="D14" s="159">
        <v>4</v>
      </c>
      <c r="E14" s="159">
        <v>5</v>
      </c>
      <c r="F14" s="159">
        <v>6</v>
      </c>
      <c r="G14" s="159">
        <v>7</v>
      </c>
      <c r="H14" s="159">
        <v>8</v>
      </c>
      <c r="I14" s="159">
        <v>9</v>
      </c>
      <c r="J14" s="159">
        <v>10</v>
      </c>
      <c r="K14" s="159">
        <v>11</v>
      </c>
      <c r="L14" s="159">
        <v>12</v>
      </c>
      <c r="M14" s="159">
        <v>13</v>
      </c>
      <c r="N14" s="159">
        <v>14</v>
      </c>
      <c r="O14" s="159">
        <v>15</v>
      </c>
      <c r="P14" s="159">
        <v>16</v>
      </c>
      <c r="Q14" s="159">
        <v>17</v>
      </c>
      <c r="R14" s="159">
        <v>18</v>
      </c>
      <c r="S14" s="159">
        <v>19</v>
      </c>
      <c r="T14" s="159">
        <v>20</v>
      </c>
      <c r="U14" s="159">
        <v>21</v>
      </c>
      <c r="V14" s="159">
        <v>22</v>
      </c>
      <c r="W14" s="159">
        <v>23</v>
      </c>
      <c r="X14" s="159">
        <v>24</v>
      </c>
      <c r="Y14" s="159">
        <v>25</v>
      </c>
      <c r="Z14" s="159">
        <v>26</v>
      </c>
      <c r="AA14" s="159">
        <v>27</v>
      </c>
      <c r="AB14" s="159">
        <v>28</v>
      </c>
      <c r="AC14" s="159">
        <v>29</v>
      </c>
      <c r="AD14" s="159">
        <v>30</v>
      </c>
      <c r="AE14" s="159">
        <v>31</v>
      </c>
      <c r="AF14" s="159">
        <v>32</v>
      </c>
      <c r="AG14" s="159">
        <v>33</v>
      </c>
      <c r="AH14" s="159">
        <v>34</v>
      </c>
      <c r="AI14" s="159">
        <v>35</v>
      </c>
      <c r="AJ14" s="159">
        <v>36</v>
      </c>
      <c r="AK14" s="159">
        <v>37</v>
      </c>
      <c r="AL14" s="159">
        <v>38</v>
      </c>
      <c r="AM14" s="159">
        <v>39</v>
      </c>
      <c r="AN14" s="159">
        <v>40</v>
      </c>
      <c r="AO14" s="159">
        <v>41</v>
      </c>
      <c r="AP14" s="159">
        <v>42</v>
      </c>
      <c r="AQ14" s="159">
        <v>43</v>
      </c>
      <c r="AR14" s="159">
        <v>44</v>
      </c>
      <c r="AS14" s="159">
        <v>45</v>
      </c>
      <c r="AT14" s="159">
        <v>46</v>
      </c>
      <c r="AU14" s="159">
        <v>47</v>
      </c>
      <c r="AV14" s="159">
        <v>48</v>
      </c>
      <c r="AW14" s="159">
        <v>49</v>
      </c>
      <c r="AX14" s="159">
        <v>50</v>
      </c>
      <c r="AY14" s="159">
        <v>51</v>
      </c>
      <c r="AZ14" s="159">
        <v>52</v>
      </c>
      <c r="BA14" s="159">
        <v>53</v>
      </c>
      <c r="BB14" s="159">
        <v>54</v>
      </c>
      <c r="BC14" s="159">
        <v>55</v>
      </c>
    </row>
    <row r="15" spans="1:55" ht="12.75">
      <c r="A15" s="160"/>
      <c r="B15" s="161" t="s">
        <v>108</v>
      </c>
      <c r="C15" s="162">
        <f aca="true" t="shared" si="0" ref="C15:BA15">+C16-C19+C22</f>
        <v>0</v>
      </c>
      <c r="D15" s="162">
        <f t="shared" si="0"/>
        <v>0</v>
      </c>
      <c r="E15" s="162">
        <f t="shared" si="0"/>
        <v>0</v>
      </c>
      <c r="F15" s="162">
        <f t="shared" si="0"/>
        <v>0</v>
      </c>
      <c r="G15" s="162">
        <f t="shared" si="0"/>
        <v>0</v>
      </c>
      <c r="H15" s="162">
        <f t="shared" si="0"/>
        <v>0</v>
      </c>
      <c r="I15" s="162">
        <f t="shared" si="0"/>
        <v>0</v>
      </c>
      <c r="J15" s="162">
        <f t="shared" si="0"/>
        <v>0</v>
      </c>
      <c r="K15" s="162">
        <f t="shared" si="0"/>
        <v>0</v>
      </c>
      <c r="L15" s="162">
        <f t="shared" si="0"/>
        <v>0</v>
      </c>
      <c r="M15" s="162">
        <f t="shared" si="0"/>
        <v>0</v>
      </c>
      <c r="N15" s="162">
        <f t="shared" si="0"/>
        <v>0</v>
      </c>
      <c r="O15" s="162">
        <f t="shared" si="0"/>
        <v>0</v>
      </c>
      <c r="P15" s="162">
        <f t="shared" si="0"/>
        <v>0</v>
      </c>
      <c r="Q15" s="162">
        <f t="shared" si="0"/>
        <v>0</v>
      </c>
      <c r="R15" s="162">
        <f t="shared" si="0"/>
        <v>0</v>
      </c>
      <c r="S15" s="162">
        <f t="shared" si="0"/>
        <v>0</v>
      </c>
      <c r="T15" s="162">
        <f t="shared" si="0"/>
        <v>0</v>
      </c>
      <c r="U15" s="162">
        <f t="shared" si="0"/>
        <v>0</v>
      </c>
      <c r="V15" s="162">
        <f t="shared" si="0"/>
        <v>0</v>
      </c>
      <c r="W15" s="162">
        <f t="shared" si="0"/>
        <v>0</v>
      </c>
      <c r="X15" s="162">
        <f t="shared" si="0"/>
        <v>0</v>
      </c>
      <c r="Y15" s="162">
        <f t="shared" si="0"/>
        <v>0</v>
      </c>
      <c r="Z15" s="162">
        <f t="shared" si="0"/>
        <v>0</v>
      </c>
      <c r="AA15" s="162">
        <f t="shared" si="0"/>
        <v>0</v>
      </c>
      <c r="AB15" s="162">
        <f t="shared" si="0"/>
        <v>0</v>
      </c>
      <c r="AC15" s="162">
        <f t="shared" si="0"/>
        <v>0</v>
      </c>
      <c r="AD15" s="162">
        <f t="shared" si="0"/>
        <v>0</v>
      </c>
      <c r="AE15" s="162">
        <f t="shared" si="0"/>
        <v>0</v>
      </c>
      <c r="AF15" s="162">
        <f t="shared" si="0"/>
        <v>0</v>
      </c>
      <c r="AG15" s="162">
        <f t="shared" si="0"/>
        <v>0</v>
      </c>
      <c r="AH15" s="162">
        <f t="shared" si="0"/>
        <v>0</v>
      </c>
      <c r="AI15" s="162">
        <f t="shared" si="0"/>
        <v>0</v>
      </c>
      <c r="AJ15" s="162">
        <f t="shared" si="0"/>
        <v>0</v>
      </c>
      <c r="AK15" s="162">
        <f t="shared" si="0"/>
        <v>0</v>
      </c>
      <c r="AL15" s="162">
        <f t="shared" si="0"/>
        <v>0</v>
      </c>
      <c r="AM15" s="162">
        <f t="shared" si="0"/>
        <v>0</v>
      </c>
      <c r="AN15" s="162">
        <f t="shared" si="0"/>
        <v>0</v>
      </c>
      <c r="AO15" s="162">
        <f t="shared" si="0"/>
        <v>0</v>
      </c>
      <c r="AP15" s="162">
        <f t="shared" si="0"/>
        <v>0</v>
      </c>
      <c r="AQ15" s="162">
        <f t="shared" si="0"/>
        <v>0</v>
      </c>
      <c r="AR15" s="162">
        <f t="shared" si="0"/>
        <v>0</v>
      </c>
      <c r="AS15" s="162">
        <f t="shared" si="0"/>
        <v>0</v>
      </c>
      <c r="AT15" s="162">
        <f t="shared" si="0"/>
        <v>0</v>
      </c>
      <c r="AU15" s="162">
        <f t="shared" si="0"/>
        <v>0</v>
      </c>
      <c r="AV15" s="162">
        <f t="shared" si="0"/>
        <v>0</v>
      </c>
      <c r="AW15" s="162">
        <f t="shared" si="0"/>
        <v>0</v>
      </c>
      <c r="AX15" s="162">
        <f t="shared" si="0"/>
        <v>0</v>
      </c>
      <c r="AY15" s="162">
        <f t="shared" si="0"/>
        <v>0</v>
      </c>
      <c r="AZ15" s="162">
        <f t="shared" si="0"/>
        <v>0</v>
      </c>
      <c r="BA15" s="162">
        <f t="shared" si="0"/>
        <v>0</v>
      </c>
      <c r="BB15" s="162">
        <f>BB16+BB19+BB22</f>
        <v>0</v>
      </c>
      <c r="BC15" s="162">
        <f>BC16+BC19+BC22</f>
        <v>0</v>
      </c>
    </row>
    <row r="16" spans="1:55" ht="28.5">
      <c r="A16" s="163">
        <v>1</v>
      </c>
      <c r="B16" s="164" t="s">
        <v>109</v>
      </c>
      <c r="C16" s="165">
        <f>+C17+C18</f>
        <v>0</v>
      </c>
      <c r="D16" s="165">
        <f aca="true" t="shared" si="1" ref="D16:M16">+D17+D18</f>
        <v>0</v>
      </c>
      <c r="E16" s="165">
        <f t="shared" si="1"/>
        <v>0</v>
      </c>
      <c r="F16" s="165">
        <f t="shared" si="1"/>
        <v>0</v>
      </c>
      <c r="G16" s="165">
        <f t="shared" si="1"/>
        <v>0</v>
      </c>
      <c r="H16" s="165">
        <f t="shared" si="1"/>
        <v>0</v>
      </c>
      <c r="I16" s="165">
        <f t="shared" si="1"/>
        <v>0</v>
      </c>
      <c r="J16" s="165">
        <f t="shared" si="1"/>
        <v>0</v>
      </c>
      <c r="K16" s="165">
        <f t="shared" si="1"/>
        <v>0</v>
      </c>
      <c r="L16" s="165">
        <f t="shared" si="1"/>
        <v>0</v>
      </c>
      <c r="M16" s="165">
        <f t="shared" si="1"/>
        <v>0</v>
      </c>
      <c r="N16" s="165">
        <f>+N17+N18</f>
        <v>0</v>
      </c>
      <c r="O16" s="165">
        <f aca="true" t="shared" si="2" ref="O16:O24">SUM(C16:N16)</f>
        <v>0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>
        <f>+O16</f>
        <v>0</v>
      </c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>
        <f>+AB16</f>
        <v>0</v>
      </c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>
        <f>+AO16</f>
        <v>0</v>
      </c>
      <c r="BC16" s="165">
        <f>+BB16+AO16+AB16+O16</f>
        <v>0</v>
      </c>
    </row>
    <row r="17" spans="1:55" ht="14.25">
      <c r="A17" s="166"/>
      <c r="B17" s="167" t="s">
        <v>110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9">
        <f t="shared" si="2"/>
        <v>0</v>
      </c>
      <c r="P17" s="168"/>
      <c r="Q17" s="168"/>
      <c r="R17" s="168"/>
      <c r="S17" s="168"/>
      <c r="T17" s="169"/>
      <c r="U17" s="168"/>
      <c r="V17" s="168"/>
      <c r="W17" s="168"/>
      <c r="X17" s="168"/>
      <c r="Y17" s="169"/>
      <c r="Z17" s="168"/>
      <c r="AA17" s="168"/>
      <c r="AB17" s="168">
        <f>SUM(P17:AA17)</f>
        <v>0</v>
      </c>
      <c r="AC17" s="169"/>
      <c r="AD17" s="168"/>
      <c r="AE17" s="168"/>
      <c r="AF17" s="168"/>
      <c r="AG17" s="168"/>
      <c r="AH17" s="168"/>
      <c r="AI17" s="168"/>
      <c r="AJ17" s="168"/>
      <c r="AK17" s="169"/>
      <c r="AL17" s="168"/>
      <c r="AM17" s="168"/>
      <c r="AN17" s="169"/>
      <c r="AO17" s="168">
        <f>SUM(AC17:AN17)</f>
        <v>0</v>
      </c>
      <c r="AP17" s="169"/>
      <c r="AQ17" s="168"/>
      <c r="AR17" s="168"/>
      <c r="AS17" s="168"/>
      <c r="AT17" s="168"/>
      <c r="AU17" s="168"/>
      <c r="AV17" s="168"/>
      <c r="AW17" s="168"/>
      <c r="AX17" s="169"/>
      <c r="AY17" s="168"/>
      <c r="AZ17" s="168"/>
      <c r="BA17" s="169"/>
      <c r="BB17" s="168">
        <f>SUM(AP17:BA17)</f>
        <v>0</v>
      </c>
      <c r="BC17" s="168">
        <f>AO17+AB17+O17+BB17</f>
        <v>0</v>
      </c>
    </row>
    <row r="18" spans="1:55" ht="14.25">
      <c r="A18" s="166"/>
      <c r="B18" s="167" t="s">
        <v>111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9">
        <f t="shared" si="2"/>
        <v>0</v>
      </c>
      <c r="P18" s="168"/>
      <c r="Q18" s="168"/>
      <c r="R18" s="170"/>
      <c r="S18" s="170"/>
      <c r="T18" s="171"/>
      <c r="U18" s="168"/>
      <c r="V18" s="168"/>
      <c r="W18" s="168"/>
      <c r="X18" s="168"/>
      <c r="Y18" s="171"/>
      <c r="Z18" s="168"/>
      <c r="AA18" s="168"/>
      <c r="AB18" s="168">
        <f>SUM(P18:AA18)</f>
        <v>0</v>
      </c>
      <c r="AC18" s="171"/>
      <c r="AD18" s="168"/>
      <c r="AE18" s="168"/>
      <c r="AF18" s="168"/>
      <c r="AG18" s="168"/>
      <c r="AH18" s="168"/>
      <c r="AI18" s="168"/>
      <c r="AJ18" s="168"/>
      <c r="AK18" s="171"/>
      <c r="AL18" s="168"/>
      <c r="AM18" s="168"/>
      <c r="AN18" s="171"/>
      <c r="AO18" s="168">
        <f>SUM(AC18:AN18)</f>
        <v>0</v>
      </c>
      <c r="AP18" s="171"/>
      <c r="AQ18" s="168"/>
      <c r="AR18" s="168"/>
      <c r="AS18" s="168"/>
      <c r="AT18" s="168"/>
      <c r="AU18" s="168"/>
      <c r="AV18" s="168"/>
      <c r="AW18" s="168"/>
      <c r="AX18" s="171"/>
      <c r="AY18" s="168"/>
      <c r="AZ18" s="168"/>
      <c r="BA18" s="171"/>
      <c r="BB18" s="168">
        <f>SUM(AP18:BA18)</f>
        <v>0</v>
      </c>
      <c r="BC18" s="168">
        <f>AO18+AB18+O18+BB18</f>
        <v>0</v>
      </c>
    </row>
    <row r="19" spans="1:55" ht="28.5">
      <c r="A19" s="163">
        <v>2</v>
      </c>
      <c r="B19" s="172" t="s">
        <v>112</v>
      </c>
      <c r="C19" s="165">
        <f>+C20+C21</f>
        <v>0</v>
      </c>
      <c r="D19" s="165">
        <f aca="true" t="shared" si="3" ref="D19:N19">+D20+D21</f>
        <v>0</v>
      </c>
      <c r="E19" s="165">
        <f t="shared" si="3"/>
        <v>0</v>
      </c>
      <c r="F19" s="165">
        <f t="shared" si="3"/>
        <v>0</v>
      </c>
      <c r="G19" s="165">
        <f t="shared" si="3"/>
        <v>0</v>
      </c>
      <c r="H19" s="165">
        <f t="shared" si="3"/>
        <v>0</v>
      </c>
      <c r="I19" s="165">
        <f t="shared" si="3"/>
        <v>0</v>
      </c>
      <c r="J19" s="165">
        <f t="shared" si="3"/>
        <v>0</v>
      </c>
      <c r="K19" s="165">
        <f t="shared" si="3"/>
        <v>0</v>
      </c>
      <c r="L19" s="165">
        <f t="shared" si="3"/>
        <v>0</v>
      </c>
      <c r="M19" s="165">
        <f t="shared" si="3"/>
        <v>0</v>
      </c>
      <c r="N19" s="165">
        <f t="shared" si="3"/>
        <v>0</v>
      </c>
      <c r="O19" s="165">
        <f t="shared" si="2"/>
        <v>0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>
        <f>+O19</f>
        <v>0</v>
      </c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>
        <f>+AB19</f>
        <v>0</v>
      </c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>
        <f>+AO19</f>
        <v>0</v>
      </c>
      <c r="BC19" s="165">
        <f>+BB19+AO19+AB19+O19</f>
        <v>0</v>
      </c>
    </row>
    <row r="20" spans="1:55" ht="14.25">
      <c r="A20" s="173"/>
      <c r="B20" s="167" t="s">
        <v>110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9">
        <f t="shared" si="2"/>
        <v>0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B20" s="168">
        <f>SUM(P20:AA20)</f>
        <v>0</v>
      </c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9">
        <f>SUM(AC20:AN20)</f>
        <v>0</v>
      </c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9">
        <f>SUM(AP20:BA20)</f>
        <v>0</v>
      </c>
      <c r="BC20" s="168">
        <f>AO20+AB20+O20+BB20</f>
        <v>0</v>
      </c>
    </row>
    <row r="21" spans="1:55" ht="14.25">
      <c r="A21" s="173"/>
      <c r="B21" s="167" t="s">
        <v>111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>
        <f t="shared" si="2"/>
        <v>0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71"/>
      <c r="AB21" s="168">
        <f>SUM(P21:AA21)</f>
        <v>0</v>
      </c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9">
        <f>SUM(AC21:AN21)</f>
        <v>0</v>
      </c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9">
        <f>SUM(AP21:BA21)</f>
        <v>0</v>
      </c>
      <c r="BC21" s="168">
        <f>AO21+AB21+O21+BB21</f>
        <v>0</v>
      </c>
    </row>
    <row r="22" spans="1:55" ht="28.5">
      <c r="A22" s="163">
        <v>3</v>
      </c>
      <c r="B22" s="172" t="s">
        <v>113</v>
      </c>
      <c r="C22" s="165">
        <f>+C23+C24</f>
        <v>0</v>
      </c>
      <c r="D22" s="165">
        <f aca="true" t="shared" si="4" ref="D22:N22">+D23+D24</f>
        <v>0</v>
      </c>
      <c r="E22" s="165">
        <f t="shared" si="4"/>
        <v>0</v>
      </c>
      <c r="F22" s="165">
        <f t="shared" si="4"/>
        <v>0</v>
      </c>
      <c r="G22" s="165">
        <f t="shared" si="4"/>
        <v>0</v>
      </c>
      <c r="H22" s="165">
        <f t="shared" si="4"/>
        <v>0</v>
      </c>
      <c r="I22" s="165">
        <f t="shared" si="4"/>
        <v>0</v>
      </c>
      <c r="J22" s="165">
        <f t="shared" si="4"/>
        <v>0</v>
      </c>
      <c r="K22" s="165">
        <f t="shared" si="4"/>
        <v>0</v>
      </c>
      <c r="L22" s="165">
        <f t="shared" si="4"/>
        <v>0</v>
      </c>
      <c r="M22" s="165">
        <f t="shared" si="4"/>
        <v>0</v>
      </c>
      <c r="N22" s="165">
        <f t="shared" si="4"/>
        <v>0</v>
      </c>
      <c r="O22" s="165">
        <f t="shared" si="2"/>
        <v>0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>
        <v>0</v>
      </c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>
        <f>+AB22</f>
        <v>0</v>
      </c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>
        <f>+AO22</f>
        <v>0</v>
      </c>
      <c r="BC22" s="165">
        <f>+BB22+AO22+AB22+O22</f>
        <v>0</v>
      </c>
    </row>
    <row r="23" spans="1:55" ht="14.25">
      <c r="A23" s="173"/>
      <c r="B23" s="167" t="s">
        <v>110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>
        <f t="shared" si="2"/>
        <v>0</v>
      </c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>
        <v>0</v>
      </c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>
        <f>SUM(AC23:AN23)</f>
        <v>0</v>
      </c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>
        <f>SUM(AP23:BA23)</f>
        <v>0</v>
      </c>
      <c r="BC23" s="168">
        <f>AO23+AB23+O23+BB23</f>
        <v>0</v>
      </c>
    </row>
    <row r="24" spans="1:55" ht="14.25">
      <c r="A24" s="173"/>
      <c r="B24" s="167" t="s">
        <v>111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9">
        <f t="shared" si="2"/>
        <v>0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>
        <v>0</v>
      </c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>
        <f>SUM(AC24:AN24)</f>
        <v>0</v>
      </c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>
        <f>SUM(AP24:BA24)</f>
        <v>0</v>
      </c>
      <c r="BC24" s="168">
        <v>0</v>
      </c>
    </row>
    <row r="25" spans="1:55" ht="18.75">
      <c r="A25" s="174"/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</row>
    <row r="26" spans="1:55" ht="12.75">
      <c r="A26" s="131"/>
      <c r="B26" s="132" t="s">
        <v>114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27"/>
      <c r="M26" s="127"/>
      <c r="N26" s="127"/>
      <c r="O26" s="132"/>
      <c r="P26" s="127"/>
      <c r="Q26" s="127"/>
      <c r="R26" s="127"/>
      <c r="S26" s="127"/>
      <c r="T26" s="127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</row>
    <row r="27" spans="1:55" ht="12.75">
      <c r="A27" s="131"/>
      <c r="B27" s="132" t="s">
        <v>115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27"/>
      <c r="M27" s="127"/>
      <c r="N27" s="127"/>
      <c r="O27" s="132"/>
      <c r="P27" s="127"/>
      <c r="Q27" s="127"/>
      <c r="R27" s="127"/>
      <c r="S27" s="127"/>
      <c r="T27" s="127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</row>
    <row r="28" spans="1:55" ht="12.7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</row>
    <row r="29" spans="1:55" ht="12.7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</row>
    <row r="30" spans="1:55" ht="12.75">
      <c r="A30" s="131"/>
      <c r="B30" s="177" t="s">
        <v>116</v>
      </c>
      <c r="C30" s="132"/>
      <c r="D30" s="132"/>
      <c r="E30" s="132"/>
      <c r="F30" s="178" t="s">
        <v>117</v>
      </c>
      <c r="G30" s="178"/>
      <c r="H30" s="132"/>
      <c r="I30" s="127"/>
      <c r="J30" s="132"/>
      <c r="K30" s="132"/>
      <c r="L30" s="127"/>
      <c r="M30" s="127"/>
      <c r="N30" s="127"/>
      <c r="O30" s="132"/>
      <c r="P30" s="132"/>
      <c r="Q30" s="132"/>
      <c r="R30" s="127"/>
      <c r="S30" s="127"/>
      <c r="T30" s="127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</row>
    <row r="31" spans="1:55" ht="12.75">
      <c r="A31" s="131"/>
      <c r="B31" s="132"/>
      <c r="C31" s="132"/>
      <c r="D31" s="132"/>
      <c r="E31" s="132"/>
      <c r="F31" s="132"/>
      <c r="G31" s="132"/>
      <c r="H31" s="132"/>
      <c r="I31" s="132"/>
      <c r="J31" s="127"/>
      <c r="K31" s="132"/>
      <c r="L31" s="127"/>
      <c r="M31" s="127"/>
      <c r="N31" s="127"/>
      <c r="O31" s="132"/>
      <c r="P31" s="132"/>
      <c r="Q31" s="132"/>
      <c r="R31" s="127"/>
      <c r="S31" s="127"/>
      <c r="T31" s="127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</row>
    <row r="32" spans="1:55" ht="12.7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</row>
    <row r="33" spans="1:55" ht="12.75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27"/>
      <c r="M33" s="127"/>
      <c r="N33" s="127"/>
      <c r="O33" s="132"/>
      <c r="P33" s="132"/>
      <c r="Q33" s="132"/>
      <c r="R33" s="127"/>
      <c r="S33" s="127"/>
      <c r="T33" s="127"/>
      <c r="U33" s="132"/>
      <c r="V33" s="132"/>
      <c r="W33" s="132"/>
      <c r="X33" s="132"/>
      <c r="Y33" s="132"/>
      <c r="Z33" s="132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</row>
    <row r="34" spans="1:55" ht="12.75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27"/>
      <c r="M34" s="127"/>
      <c r="N34" s="127"/>
      <c r="O34" s="132"/>
      <c r="P34" s="132"/>
      <c r="Q34" s="132"/>
      <c r="R34" s="127"/>
      <c r="S34" s="127"/>
      <c r="T34" s="127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</row>
  </sheetData>
  <sheetProtection/>
  <mergeCells count="44">
    <mergeCell ref="A4:B4"/>
    <mergeCell ref="A5:B5"/>
    <mergeCell ref="A6:B6"/>
    <mergeCell ref="C2:L2"/>
    <mergeCell ref="C4:L4"/>
    <mergeCell ref="C6:L6"/>
    <mergeCell ref="C5:L5"/>
    <mergeCell ref="C9:L9"/>
    <mergeCell ref="C8:L8"/>
    <mergeCell ref="AP12:AR12"/>
    <mergeCell ref="AS12:AU12"/>
    <mergeCell ref="AV12:AX12"/>
    <mergeCell ref="AY12:BA12"/>
    <mergeCell ref="F30:G30"/>
    <mergeCell ref="A3:U3"/>
    <mergeCell ref="BB11:BB13"/>
    <mergeCell ref="BC11:BC13"/>
    <mergeCell ref="C12:E12"/>
    <mergeCell ref="F12:H12"/>
    <mergeCell ref="I12:K12"/>
    <mergeCell ref="L12:N12"/>
    <mergeCell ref="P12:R12"/>
    <mergeCell ref="S12:U12"/>
    <mergeCell ref="V12:X12"/>
    <mergeCell ref="Y12:AA12"/>
    <mergeCell ref="O11:O13"/>
    <mergeCell ref="P11:AA11"/>
    <mergeCell ref="AB11:AB13"/>
    <mergeCell ref="AC11:AN11"/>
    <mergeCell ref="AO11:AO13"/>
    <mergeCell ref="AP11:BA11"/>
    <mergeCell ref="AC12:AE12"/>
    <mergeCell ref="AF12:AH12"/>
    <mergeCell ref="AI12:AK12"/>
    <mergeCell ref="AL12:AN12"/>
    <mergeCell ref="A8:B8"/>
    <mergeCell ref="A9:B9"/>
    <mergeCell ref="C10:N10"/>
    <mergeCell ref="A11:A13"/>
    <mergeCell ref="B11:B13"/>
    <mergeCell ref="C11:N11"/>
    <mergeCell ref="A1:AN1"/>
    <mergeCell ref="A2:B2"/>
    <mergeCell ref="A7:U7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tkwaterski</cp:lastModifiedBy>
  <cp:lastPrinted>2015-09-30T07:44:38Z</cp:lastPrinted>
  <dcterms:created xsi:type="dcterms:W3CDTF">2008-10-30T14:05:11Z</dcterms:created>
  <dcterms:modified xsi:type="dcterms:W3CDTF">2015-09-30T07:45:18Z</dcterms:modified>
  <cp:category/>
  <cp:version/>
  <cp:contentType/>
  <cp:contentStatus/>
</cp:coreProperties>
</file>